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/>
  </bookViews>
  <sheets>
    <sheet name="附件2  工程量清单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<sst xmlns="http://schemas.openxmlformats.org/spreadsheetml/2006/main" count="2865" uniqueCount="685">
  <si>
    <t>工程量清单</t>
  </si>
  <si>
    <t/>
  </si>
  <si>
    <t>工程名称：2023年秀永、甬莞所站污水处理设施完善项目施工协作队伍选择</t>
  </si>
  <si>
    <t>序号</t>
  </si>
  <si>
    <t>项目编码</t>
  </si>
  <si>
    <t>项目名称</t>
  </si>
  <si>
    <t>项目特征描述</t>
  </si>
  <si>
    <t>计量单位</t>
  </si>
  <si>
    <t>工程量</t>
  </si>
  <si>
    <t>综合单价（元）</t>
  </si>
  <si>
    <t>合价（元）</t>
  </si>
  <si>
    <t>分部分项工程量清单</t>
  </si>
  <si>
    <t>单项工程</t>
  </si>
  <si>
    <t>单项工程(17市政)</t>
  </si>
  <si>
    <t>工艺工程</t>
  </si>
  <si>
    <t>单位工程(17安装)</t>
  </si>
  <si>
    <t>大济</t>
  </si>
  <si>
    <t>分项工程(17安装)</t>
  </si>
  <si>
    <t>隔油池</t>
  </si>
  <si>
    <t>1</t>
  </si>
  <si>
    <t>031001006019</t>
  </si>
  <si>
    <t>塑料管</t>
  </si>
  <si>
    <t>(1)连接形式:承插连接
(2)介质:给水
(3)材质、规格:UPVC管de110,PN=0.6MPa
(4)压力试验及吹、洗设计要求:压力试验、冲洗，满足设计要求及规范</t>
  </si>
  <si>
    <t>m</t>
  </si>
  <si>
    <t>提篮格栅井</t>
  </si>
  <si>
    <t>2</t>
  </si>
  <si>
    <t>031001006020</t>
  </si>
  <si>
    <t>(1)连接形式:承插连接
(2)介质:排水
(3)材质、规格:UPVC管de325
(4)压力试验及吹、洗设计要求:压力试验、冲洗，满足设计要求及规范</t>
  </si>
  <si>
    <t>3</t>
  </si>
  <si>
    <t>031002003046</t>
  </si>
  <si>
    <t>套管</t>
  </si>
  <si>
    <t>(1)名称、类型:刚性防水套管制作与安装(公称直径300mm以内)</t>
  </si>
  <si>
    <t>个</t>
  </si>
  <si>
    <t>4</t>
  </si>
  <si>
    <t>040601016009</t>
  </si>
  <si>
    <t>金属扶梯、栏杆</t>
  </si>
  <si>
    <t>(1)材质:球铁踏步</t>
  </si>
  <si>
    <t>套</t>
  </si>
  <si>
    <t>5</t>
  </si>
  <si>
    <t>040602001009</t>
  </si>
  <si>
    <t>格栅</t>
  </si>
  <si>
    <t>(1)提篮式格栅
(2)SS304不锈钢L×B×H=600mm×450mm×400mm,钢板厚度3mm</t>
  </si>
  <si>
    <t>t</t>
  </si>
  <si>
    <t>接触消毒及回用水池</t>
  </si>
  <si>
    <t>6</t>
  </si>
  <si>
    <t>040602039031</t>
  </si>
  <si>
    <t>堰板</t>
  </si>
  <si>
    <t>(1)材质:PVC三角堰板堰板 1块
(2)厚度:单块1060*1450 厚15mm</t>
  </si>
  <si>
    <t>m2</t>
  </si>
  <si>
    <t>7</t>
  </si>
  <si>
    <t>040602039032</t>
  </si>
  <si>
    <t>(1)材质:PVC整流板
(2)厚度:单块1060*1450 厚15mm</t>
  </si>
  <si>
    <t>8</t>
  </si>
  <si>
    <t>031001006169</t>
  </si>
  <si>
    <t>(1)连接形式:承插连接
(2)介质:排水
(3)材质、规格:UPVC管de315          (4)压力试验及吹、洗设计要求:压力试验、冲洗，满足设计要求及规范</t>
  </si>
  <si>
    <t>9</t>
  </si>
  <si>
    <t>031001006022</t>
  </si>
  <si>
    <t>(1)连接形式:承插连接
(2)介质:排水
(3)材质、规格:UPVC管de110
(4)压力试验及吹、洗设计要求:压力试验、冲洗，满足设计要求及规范</t>
  </si>
  <si>
    <t>10</t>
  </si>
  <si>
    <t>031002003085</t>
  </si>
  <si>
    <t>(1)A型刚性防水套管
(2)DN50,Q235B</t>
  </si>
  <si>
    <t>11</t>
  </si>
  <si>
    <t>031002003047</t>
  </si>
  <si>
    <t>(1)名称、类型:刚性防水套管制作与安装(公称直径100mm以内)</t>
  </si>
  <si>
    <t>12</t>
  </si>
  <si>
    <t>031002003048</t>
  </si>
  <si>
    <t xml:space="preserve"> 污水工艺管线</t>
  </si>
  <si>
    <t>031001006023</t>
  </si>
  <si>
    <t>031001006024</t>
  </si>
  <si>
    <t>(1)连接形式:承插连接
(2)介质:排水
(3)材质、规格:UPVC管de63
(4)压力试验及吹、洗设计要求:压力试验、冲洗，满足设计要求及规范</t>
  </si>
  <si>
    <t>031001006025</t>
  </si>
  <si>
    <t xml:space="preserve"> 给水排水部分</t>
  </si>
  <si>
    <t>031001006026</t>
  </si>
  <si>
    <t>(1)连接形式:承插连接
(2)安装部位:室内
(3)介质:给水
(4)材质、规格:UPVC管de25</t>
  </si>
  <si>
    <t>031003001009</t>
  </si>
  <si>
    <t>螺纹阀门</t>
  </si>
  <si>
    <t>(1)连接形式:螺纹连接
(2)类型:真空破坏器DN20</t>
  </si>
  <si>
    <t>031001006027</t>
  </si>
  <si>
    <t>031001006028</t>
  </si>
  <si>
    <t>040504002009</t>
  </si>
  <si>
    <t>混凝土井</t>
  </si>
  <si>
    <t>(1)混凝土强度等级:C20混凝土井壁
(2)垫层、基础材质及厚度:C20混凝土垫层
(3)井盖、井圈材质及规格:φ700铸铁井盖</t>
  </si>
  <si>
    <t>座</t>
  </si>
  <si>
    <t>新建管道</t>
  </si>
  <si>
    <t>031001006096</t>
  </si>
  <si>
    <t>(1)连接形式:承插连接
(2)介质:排水
(3)材质、规格:UPVC雨水管De225
(4)压力试验及吹、洗设计要求:压力试验、冲洗，满足设计要求及规范</t>
  </si>
  <si>
    <t>031001006168</t>
  </si>
  <si>
    <t>(1)连接形式:承插连接
(2)介质:排水       (3)材质、规格:UPVC污水管De325
(4)压力试验及吹、洗设计要求:压力试验、冲洗，满足设计要求及规范</t>
  </si>
  <si>
    <t>040101002001</t>
  </si>
  <si>
    <t>挖沟槽土方</t>
  </si>
  <si>
    <t>(1)土壤类别:三类土
(2)挖土深度:2米以内</t>
  </si>
  <si>
    <t>m3</t>
  </si>
  <si>
    <t>040103002001</t>
  </si>
  <si>
    <t>余方弃置</t>
  </si>
  <si>
    <t>(1)废弃料品种:原土
(2)运距:暂按10km</t>
  </si>
  <si>
    <t>040305001001</t>
  </si>
  <si>
    <t>垫层</t>
  </si>
  <si>
    <t>(1)厚度:200mm
(2)材料品种、规格:机制砂</t>
  </si>
  <si>
    <t>040103001001</t>
  </si>
  <si>
    <t>填方</t>
  </si>
  <si>
    <t>(1)填方粒径要求:满足设计与规范要求
(2)填方来源、运距:外购
(3)密实度要求:满足设计与规范要求
(4)填方材料品种:回填砂</t>
  </si>
  <si>
    <t>盖尾</t>
  </si>
  <si>
    <t>031001006032</t>
  </si>
  <si>
    <t>031002003049</t>
  </si>
  <si>
    <t>040601016010</t>
  </si>
  <si>
    <t>040602001010</t>
  </si>
  <si>
    <t>040602039033</t>
  </si>
  <si>
    <t>040602039034</t>
  </si>
  <si>
    <t>031001006034</t>
  </si>
  <si>
    <t>031001006172</t>
  </si>
  <si>
    <t>(1)连接形式:承插连接
(2)介质:排水
(3)材质、规格:UPVC管de315
(4)压力试验及吹、洗设计要求:压力试验、冲洗，满足设计要求及规范</t>
  </si>
  <si>
    <t>031002003086</t>
  </si>
  <si>
    <t>031002003050</t>
  </si>
  <si>
    <t>031002003051</t>
  </si>
  <si>
    <t>031001006035</t>
  </si>
  <si>
    <t>031001006036</t>
  </si>
  <si>
    <t>031001006037</t>
  </si>
  <si>
    <t>031001006038</t>
  </si>
  <si>
    <t>031003001010</t>
  </si>
  <si>
    <t>031001006039</t>
  </si>
  <si>
    <t>031001006040</t>
  </si>
  <si>
    <t>040504002010</t>
  </si>
  <si>
    <t>新家管道</t>
  </si>
  <si>
    <t>031001006171</t>
  </si>
  <si>
    <t>(1)连接形式:承插连接
(2)介质:排水
(3)材质、规格:UPVC污水管De325
(4)压力试验及吹、洗设计要求:压力试验、冲洗，满足设计要求及规范</t>
  </si>
  <si>
    <t>040101002002</t>
  </si>
  <si>
    <t>040103002002</t>
  </si>
  <si>
    <t>040305001002</t>
  </si>
  <si>
    <t>040103001002</t>
  </si>
  <si>
    <t>(1)填方来源、运距:机制砂</t>
  </si>
  <si>
    <t>华亭</t>
  </si>
  <si>
    <t>031001006042</t>
  </si>
  <si>
    <t>031001006043</t>
  </si>
  <si>
    <t>031002003052</t>
  </si>
  <si>
    <t>040601016011</t>
  </si>
  <si>
    <t>040602001011</t>
  </si>
  <si>
    <t>040602039035</t>
  </si>
  <si>
    <t>040602039036</t>
  </si>
  <si>
    <t>031001006045</t>
  </si>
  <si>
    <t>031001006176</t>
  </si>
  <si>
    <t>031002003087</t>
  </si>
  <si>
    <t>031002003053</t>
  </si>
  <si>
    <t>031002003054</t>
  </si>
  <si>
    <t>031001006046</t>
  </si>
  <si>
    <t>031001006047</t>
  </si>
  <si>
    <t>031001006048</t>
  </si>
  <si>
    <t>031001006049</t>
  </si>
  <si>
    <t>031003001011</t>
  </si>
  <si>
    <t>031001006050</t>
  </si>
  <si>
    <t>031001006051</t>
  </si>
  <si>
    <t>031001006174</t>
  </si>
  <si>
    <t>(1)连接形式:承插连接
(2)介质:排水
(3)材质、规格:UPVC污水管De315
(4)压力试验及吹、洗设计要求:压力试验、冲洗，满足设计要求及规范</t>
  </si>
  <si>
    <t>040101002003</t>
  </si>
  <si>
    <t>040103002003</t>
  </si>
  <si>
    <t>040305001003</t>
  </si>
  <si>
    <t>040103001003</t>
  </si>
  <si>
    <t>忠门</t>
  </si>
  <si>
    <t>031001006076</t>
  </si>
  <si>
    <t>031002003061</t>
  </si>
  <si>
    <t>040601016014</t>
  </si>
  <si>
    <t>040602001014</t>
  </si>
  <si>
    <t>040602039041</t>
  </si>
  <si>
    <t>040602039042</t>
  </si>
  <si>
    <t>031001006078</t>
  </si>
  <si>
    <t>031001006179</t>
  </si>
  <si>
    <t>031002003088</t>
  </si>
  <si>
    <t>031002003062</t>
  </si>
  <si>
    <t>031002003063</t>
  </si>
  <si>
    <t>031001006079</t>
  </si>
  <si>
    <t>031001006080</t>
  </si>
  <si>
    <t>031001006081</t>
  </si>
  <si>
    <t>031001006082</t>
  </si>
  <si>
    <t>(1)连接形式:承插连接
(2)安装部位:室内
(3)介质:给水          (4)材质、规格:UPVC管de25</t>
  </si>
  <si>
    <t>031003001014</t>
  </si>
  <si>
    <t>031001006083</t>
  </si>
  <si>
    <t>031001006084</t>
  </si>
  <si>
    <t>040504002014</t>
  </si>
  <si>
    <t>031001006178</t>
  </si>
  <si>
    <t>040101002004</t>
  </si>
  <si>
    <t>040103002004</t>
  </si>
  <si>
    <t>040305001004</t>
  </si>
  <si>
    <t>040103001004</t>
  </si>
  <si>
    <t>湄洲岛</t>
  </si>
  <si>
    <t>031001006086</t>
  </si>
  <si>
    <t>031001006087</t>
  </si>
  <si>
    <t>031002003064</t>
  </si>
  <si>
    <t>040601016015</t>
  </si>
  <si>
    <t>040602001015</t>
  </si>
  <si>
    <t>040602039043</t>
  </si>
  <si>
    <t>040602039044</t>
  </si>
  <si>
    <t>031001006089</t>
  </si>
  <si>
    <t>031001006182</t>
  </si>
  <si>
    <t>031002003089</t>
  </si>
  <si>
    <t>031002003065</t>
  </si>
  <si>
    <t>031002003066</t>
  </si>
  <si>
    <t>031001006090</t>
  </si>
  <si>
    <t>031001006091</t>
  </si>
  <si>
    <t>031001006092</t>
  </si>
  <si>
    <t>031001006093</t>
  </si>
  <si>
    <t>031003001015</t>
  </si>
  <si>
    <t>031001006094</t>
  </si>
  <si>
    <t>031001006095</t>
  </si>
  <si>
    <t>040504002015</t>
  </si>
  <si>
    <t>031001006181</t>
  </si>
  <si>
    <t>040101002005</t>
  </si>
  <si>
    <t>040103002005</t>
  </si>
  <si>
    <t>040305001005</t>
  </si>
  <si>
    <t>040103001005</t>
  </si>
  <si>
    <t>榜头</t>
  </si>
  <si>
    <t>031001006113</t>
  </si>
  <si>
    <t>031001006114</t>
  </si>
  <si>
    <t>031002003070</t>
  </si>
  <si>
    <t>040601016016</t>
  </si>
  <si>
    <t>040602001016</t>
  </si>
  <si>
    <t>040602039047</t>
  </si>
  <si>
    <t>040602039048</t>
  </si>
  <si>
    <t>031001006116</t>
  </si>
  <si>
    <t>031001006187</t>
  </si>
  <si>
    <t>031002003091</t>
  </si>
  <si>
    <t>031002003071</t>
  </si>
  <si>
    <t>031002003072</t>
  </si>
  <si>
    <t>031001006117</t>
  </si>
  <si>
    <t>031001006118</t>
  </si>
  <si>
    <t>031001006119</t>
  </si>
  <si>
    <t>031001006120</t>
  </si>
  <si>
    <t>031003001016</t>
  </si>
  <si>
    <t>031001006121</t>
  </si>
  <si>
    <t>031001006122</t>
  </si>
  <si>
    <t>040504002016</t>
  </si>
  <si>
    <t>031001006123</t>
  </si>
  <si>
    <t>040101002006</t>
  </si>
  <si>
    <t>040103002006</t>
  </si>
  <si>
    <t>040305001006</t>
  </si>
  <si>
    <t>040103001006</t>
  </si>
  <si>
    <t>龙华</t>
  </si>
  <si>
    <t>031001006135</t>
  </si>
  <si>
    <t>031001006136</t>
  </si>
  <si>
    <t>031002003076</t>
  </si>
  <si>
    <t>040601016017</t>
  </si>
  <si>
    <t>040602001017</t>
  </si>
  <si>
    <t>040602039051</t>
  </si>
  <si>
    <t>040602039052</t>
  </si>
  <si>
    <t>031001006138</t>
  </si>
  <si>
    <t>031001006185</t>
  </si>
  <si>
    <t>031002003090</t>
  </si>
  <si>
    <t>031002003077</t>
  </si>
  <si>
    <t>031002003078</t>
  </si>
  <si>
    <t>031001006139</t>
  </si>
  <si>
    <t>031001006140</t>
  </si>
  <si>
    <t>031001006141</t>
  </si>
  <si>
    <t>031001006142</t>
  </si>
  <si>
    <t>031003001017</t>
  </si>
  <si>
    <t>031001006143</t>
  </si>
  <si>
    <t>031001006144</t>
  </si>
  <si>
    <t>040504002017</t>
  </si>
  <si>
    <t>031001006145</t>
  </si>
  <si>
    <t>031001006184</t>
  </si>
  <si>
    <t>040101002007</t>
  </si>
  <si>
    <t>040103002007</t>
  </si>
  <si>
    <t>040305001007</t>
  </si>
  <si>
    <t>040103001007</t>
  </si>
  <si>
    <t>莱溪</t>
  </si>
  <si>
    <t>031001006157</t>
  </si>
  <si>
    <t>031001006158</t>
  </si>
  <si>
    <t>(1)连接形式:承插连接
(2)介质:排水(3)材质、规格:UPVC管de325
(4)压力试验及吹、洗设计要求:压力试验、冲洗，满足设计要求及规范</t>
  </si>
  <si>
    <t>031002003082</t>
  </si>
  <si>
    <t>040601016018</t>
  </si>
  <si>
    <t>040602001018</t>
  </si>
  <si>
    <t>040602039055</t>
  </si>
  <si>
    <t>040602039056</t>
  </si>
  <si>
    <t>031001006160</t>
  </si>
  <si>
    <t>031001006189</t>
  </si>
  <si>
    <t>031002003092</t>
  </si>
  <si>
    <t>031002003083</t>
  </si>
  <si>
    <t>031002003084</t>
  </si>
  <si>
    <t>031001006161</t>
  </si>
  <si>
    <t>031001006162</t>
  </si>
  <si>
    <t>031001006163</t>
  </si>
  <si>
    <t>031001006164</t>
  </si>
  <si>
    <t>031003001018</t>
  </si>
  <si>
    <t>031001006165</t>
  </si>
  <si>
    <t>031001006166</t>
  </si>
  <si>
    <t>040504002018</t>
  </si>
  <si>
    <t>031001006167</t>
  </si>
  <si>
    <t>040101002008</t>
  </si>
  <si>
    <t>040103002008</t>
  </si>
  <si>
    <t>040305001008</t>
  </si>
  <si>
    <t>040103001008</t>
  </si>
  <si>
    <t>自控系统</t>
  </si>
  <si>
    <t>030408006002</t>
  </si>
  <si>
    <t>电力电缆头</t>
  </si>
  <si>
    <t>(1)规格:5*10mm2
(2)名称:电力电缆头
(3)型号:YJV22-0.6/1kV
(4)电压等级(kV):1KV
(5)材质、类型:干包式</t>
  </si>
  <si>
    <t>030408001013</t>
  </si>
  <si>
    <t>电力电缆</t>
  </si>
  <si>
    <t>(1)型号:YJV22-0.6/1kV
(2)规格:5*10mm2
(3)材质:铜芯
(4)名称:电力电缆
(5)电压等级(kV):1KV
(6)敷设方式、部位:室外</t>
  </si>
  <si>
    <t>030408001014</t>
  </si>
  <si>
    <t>(1)型号:YJV22-0.6/1kV
(2)规格:4*2.5mm2
(3)材质:铜芯
(4)名称:电力电缆
(5)电压等级(kV):1KV
(6)敷设方式、部位:室外</t>
  </si>
  <si>
    <t>030408001016</t>
  </si>
  <si>
    <t>(1)型号:YJV22-0.6/kV
(2)规格:4*6mm2
(3)材质:铜芯
(4)名称:电力电缆
(5)电压等级(kV):1KV
(6)敷设方式、部位:室外1</t>
  </si>
  <si>
    <t>030408001017</t>
  </si>
  <si>
    <t>(1)型号:YJV22-0.6/1kV
(2)规格:5*6mm2
(3)材质:铜芯
(4)名称:电力电缆
(5)电压等级(kV):1KV
(6)敷设方式、部位:室外</t>
  </si>
  <si>
    <t>030408001018</t>
  </si>
  <si>
    <t>(1)型号:YJV22-0.6/1kV
(2)规格:5*4mm2
(3)材质:铜芯
(4)名称:电力电缆
(5)电压等级(kV):1KV
(6)敷设方式、部位:室外</t>
  </si>
  <si>
    <t>030408001144</t>
  </si>
  <si>
    <t>(1)型号:YJV22-0.6/1kV
(2)规格:3*4mm2
(3)材质:铜芯
(4)名称:电力电缆
(5)电压等级(kV):1KV
(6)敷设方式、部位:室外</t>
  </si>
  <si>
    <t>030408001015</t>
  </si>
  <si>
    <t>(1)型号:YJV22-0.6/1kV
(2)规格:3*2.5mm2
(3)材质:铜芯
(4)名称:电力电缆
(5)电压等级(kV):1KV
(6)敷设方式、部位:室外</t>
  </si>
  <si>
    <t>030408002007</t>
  </si>
  <si>
    <t>控制电缆</t>
  </si>
  <si>
    <t>(1)型号:KVV-0.45/0.75kV
(2)规格:4X1.5mm2
(3)材质:铜芯
(4)名称:控制电缆</t>
  </si>
  <si>
    <t>030408002008</t>
  </si>
  <si>
    <t>(1)型号:KVVP-0.45/0.75kV
(2)规格:4X1.5mm2
(3)材质:铜芯
(4)名称:控制电缆</t>
  </si>
  <si>
    <t>030408002009</t>
  </si>
  <si>
    <t>(1)型号:KVVP-0.45/0.75kV
(2)规格:7X1.5mm2
(3)材质:铜芯
(4)名称:控制电缆</t>
  </si>
  <si>
    <t>030408002054</t>
  </si>
  <si>
    <t>(1)型号:DJYPVRP-450/750V-2x(2x1.0)
(2)名称:计算机屏蔽电缆</t>
  </si>
  <si>
    <t>030408002055</t>
  </si>
  <si>
    <t>(1)名称:MODBUS总线电缆</t>
  </si>
  <si>
    <t>030411001006</t>
  </si>
  <si>
    <t>配管</t>
  </si>
  <si>
    <t>(1)规格:SC40
(2)名称:焊接钢管
(3)配置形式:埋地敷设</t>
  </si>
  <si>
    <t>030411001004</t>
  </si>
  <si>
    <t>(1)规格:SC25
(2)名称:焊接钢管
(3)配置形式:埋地敷设</t>
  </si>
  <si>
    <t>030411001005</t>
  </si>
  <si>
    <t>(1)规格:SC32
(2)名称:焊接钢管
(3)配置形式:埋地敷设</t>
  </si>
  <si>
    <t>030408006003</t>
  </si>
  <si>
    <t>030408001025</t>
  </si>
  <si>
    <t>030408001026</t>
  </si>
  <si>
    <t>030408001028</t>
  </si>
  <si>
    <t>(1)型号:YJV22-0.6/1kV
(2)规格:4*6mm2
(3)材质:铜芯
(4)名称:电力电缆
(5)电压等级(kV):1KV
(6)敷设方式、部位:室外</t>
  </si>
  <si>
    <t>030408001029</t>
  </si>
  <si>
    <t>(1)型号:YJV22-0.6/1kV
(2)规格:5*6mm2
(3)材质:铜芯
(4)名称:电力电缆
(5)电压等级(kV):1KV(6)敷设方式、部位:室外</t>
  </si>
  <si>
    <t>030408001030</t>
  </si>
  <si>
    <t>030408001143</t>
  </si>
  <si>
    <t>030408001027</t>
  </si>
  <si>
    <t>030408002013</t>
  </si>
  <si>
    <t>030408002014</t>
  </si>
  <si>
    <t>030408002015</t>
  </si>
  <si>
    <t>030408002056</t>
  </si>
  <si>
    <t>030408002057</t>
  </si>
  <si>
    <t>030411001009</t>
  </si>
  <si>
    <t>030411001007</t>
  </si>
  <si>
    <t>030411001008</t>
  </si>
  <si>
    <t>030408006004</t>
  </si>
  <si>
    <t>030408001037</t>
  </si>
  <si>
    <t>030408001038</t>
  </si>
  <si>
    <t>030408001040</t>
  </si>
  <si>
    <t>030408001041</t>
  </si>
  <si>
    <t>030408001042</t>
  </si>
  <si>
    <t>030408001142</t>
  </si>
  <si>
    <t>(1)型号:YJV22-0.6/1kV(2)规格:3*4mm2
(3)材质:铜芯
(4)名称:电力电缆
(5)电压等级(kV):1KV
(6)敷设方式、部位:室外</t>
  </si>
  <si>
    <t>030408001039</t>
  </si>
  <si>
    <t>030408002019</t>
  </si>
  <si>
    <t>030408002020</t>
  </si>
  <si>
    <t>030408002021</t>
  </si>
  <si>
    <t>030408002058</t>
  </si>
  <si>
    <t>030408002059</t>
  </si>
  <si>
    <t>030411001012</t>
  </si>
  <si>
    <t>030411001010</t>
  </si>
  <si>
    <t>030411001011</t>
  </si>
  <si>
    <t>030408006007</t>
  </si>
  <si>
    <t>(1)规格:5*10mm2
(2)名称:电力电缆头
(3)型号:YJV22-0.6/1kV
(4)电压等级(kV):1KV(5)材质、类型:干包式</t>
  </si>
  <si>
    <t>030408001085</t>
  </si>
  <si>
    <t>030408001086</t>
  </si>
  <si>
    <t>030408001088</t>
  </si>
  <si>
    <t>030408001089</t>
  </si>
  <si>
    <t>030408001090</t>
  </si>
  <si>
    <t>030408001141</t>
  </si>
  <si>
    <t>030408001087</t>
  </si>
  <si>
    <t>(1)型号:YJV22-0.6/1kV
(2)规格:3*2.5mm2
(3)材质:铜芯
(4)名称:电力电缆
(5)电压等级(kV):1KV       (6)敷设方式、部位:室外</t>
  </si>
  <si>
    <t>030408002043</t>
  </si>
  <si>
    <t>030408002044</t>
  </si>
  <si>
    <t>030408002045</t>
  </si>
  <si>
    <t>030408002064</t>
  </si>
  <si>
    <t>030408002065</t>
  </si>
  <si>
    <t>030411001021</t>
  </si>
  <si>
    <t>030411001019</t>
  </si>
  <si>
    <t>030411001020</t>
  </si>
  <si>
    <t>030408006008</t>
  </si>
  <si>
    <t>030408001097</t>
  </si>
  <si>
    <t>030408001098</t>
  </si>
  <si>
    <t>030408001100</t>
  </si>
  <si>
    <t>030408001101</t>
  </si>
  <si>
    <t>030408001102</t>
  </si>
  <si>
    <t>030408001145</t>
  </si>
  <si>
    <t>030408001099</t>
  </si>
  <si>
    <t>030408002049</t>
  </si>
  <si>
    <t>030408002050</t>
  </si>
  <si>
    <t>030408002051</t>
  </si>
  <si>
    <t>030408002066</t>
  </si>
  <si>
    <t>030408002067</t>
  </si>
  <si>
    <t>030411001024</t>
  </si>
  <si>
    <t>030411001022</t>
  </si>
  <si>
    <t>030411001023</t>
  </si>
  <si>
    <t>030408006009</t>
  </si>
  <si>
    <t>030408001109</t>
  </si>
  <si>
    <t>030408001110</t>
  </si>
  <si>
    <t>030408001112</t>
  </si>
  <si>
    <t>(1)型号:YJV22-0.6/1kV
(2)规格:4*6mm2
(3)材质:铜芯     (4)名称:电力电缆
(5)电压等级(kV):1KV
(6)敷设方式、部位:室外</t>
  </si>
  <si>
    <t>030408001113</t>
  </si>
  <si>
    <t>030408001114</t>
  </si>
  <si>
    <t>030408001140</t>
  </si>
  <si>
    <t>030408001111</t>
  </si>
  <si>
    <t>030408002073</t>
  </si>
  <si>
    <t>030408002074</t>
  </si>
  <si>
    <t>030408002075</t>
  </si>
  <si>
    <t>030408002076</t>
  </si>
  <si>
    <t>030408002077</t>
  </si>
  <si>
    <t>030411001028</t>
  </si>
  <si>
    <t>030411001029</t>
  </si>
  <si>
    <t>030411001030</t>
  </si>
  <si>
    <t>030408006010</t>
  </si>
  <si>
    <t>030408001121</t>
  </si>
  <si>
    <t>030408001122</t>
  </si>
  <si>
    <t>030408001124</t>
  </si>
  <si>
    <t>030408001125</t>
  </si>
  <si>
    <t>030408001126</t>
  </si>
  <si>
    <t>030408001146</t>
  </si>
  <si>
    <t>030408001123</t>
  </si>
  <si>
    <t>030408002083</t>
  </si>
  <si>
    <t>030408002084</t>
  </si>
  <si>
    <t>030408002085</t>
  </si>
  <si>
    <t>030408002086</t>
  </si>
  <si>
    <t>030408002087</t>
  </si>
  <si>
    <t>(1)MODBUS总线电缆</t>
  </si>
  <si>
    <t>030411001034</t>
  </si>
  <si>
    <t>030411001035</t>
  </si>
  <si>
    <t>030411001036</t>
  </si>
  <si>
    <t>030408006011</t>
  </si>
  <si>
    <t>030408001133</t>
  </si>
  <si>
    <t>030408001134</t>
  </si>
  <si>
    <t>030408001136</t>
  </si>
  <si>
    <t>030408001137</t>
  </si>
  <si>
    <t>030408001138</t>
  </si>
  <si>
    <t>030408001139</t>
  </si>
  <si>
    <t>(1)型号:YJV22-0.6/1kV
(2)规格:3*4mm2
(3)材质:铜芯
(4)名称:电力电缆(5)电压等级(kV):1KV
(6)敷设方式、部位:室外</t>
  </si>
  <si>
    <t>030408001135</t>
  </si>
  <si>
    <t>030408002093</t>
  </si>
  <si>
    <t>030408002094</t>
  </si>
  <si>
    <t>030408002095</t>
  </si>
  <si>
    <t>030408002096</t>
  </si>
  <si>
    <t>030408002097</t>
  </si>
  <si>
    <t>030411001040</t>
  </si>
  <si>
    <t>030411001041</t>
  </si>
  <si>
    <t>030411001042</t>
  </si>
  <si>
    <t>室外总体</t>
  </si>
  <si>
    <t>单位工程(17房屋建筑与装饰)</t>
  </si>
  <si>
    <t>分项工程(17房屋建筑与装饰)</t>
  </si>
  <si>
    <t>010101004011</t>
  </si>
  <si>
    <t>挖基坑土方</t>
  </si>
  <si>
    <t>(1)土壤类别:三类土
(2)挖土深度:2m以内</t>
  </si>
  <si>
    <t>010103001011</t>
  </si>
  <si>
    <t>回填方</t>
  </si>
  <si>
    <t>(1)密实度要求:详设计要求
(2)填方材料品种:土方
(3)填方粒径要求:详设计要求
(4)填方来源、运距:原土回填</t>
  </si>
  <si>
    <t>010103002021</t>
  </si>
  <si>
    <t>(1)三类土
(2)10km</t>
  </si>
  <si>
    <t>010501001021</t>
  </si>
  <si>
    <t>(1)4:6级配砂石换填1000mm厚</t>
  </si>
  <si>
    <t>010501001022</t>
  </si>
  <si>
    <t>(1)商品混凝土  非泵送
(2)C20</t>
  </si>
  <si>
    <t>010501003001</t>
  </si>
  <si>
    <t>独立基础</t>
  </si>
  <si>
    <t>(1)混凝土种类（商品混凝土、现场拌制，泵送、非泵送）:非泵送商品混凝土
(2)混凝土强度等级:C30P6</t>
  </si>
  <si>
    <t>010501003002</t>
  </si>
  <si>
    <t>(1)混凝土种类（商品混凝土、现场拌制，泵送、非泵送）:非泵送商品混凝土
(2)混凝土强度等级:C30</t>
  </si>
  <si>
    <t>010504001011</t>
  </si>
  <si>
    <t>直形墙</t>
  </si>
  <si>
    <t>(1)商品混凝土 非泵送  
(2)C30P6</t>
  </si>
  <si>
    <t>011201004021</t>
  </si>
  <si>
    <t>立面砂浆找平层</t>
  </si>
  <si>
    <t>(1)池壁内侧、底板面、池顶(混凝土加盖时,含顶盖内表面)采用10厚聚合物水泥砂浆抹面</t>
  </si>
  <si>
    <t>010903002011</t>
  </si>
  <si>
    <t>墙面涂膜防水</t>
  </si>
  <si>
    <t>(1)池壁外侧埋地部份采用冷底子油打底,环氧沥青二度,厚度≥300μm</t>
  </si>
  <si>
    <t>011201004022</t>
  </si>
  <si>
    <t>(1)池壁外侧露出地面部份采用10厚聚合物水泥砂浆抹面</t>
  </si>
  <si>
    <t>011503001011</t>
  </si>
  <si>
    <t>金属扶手、栏杆、栏板</t>
  </si>
  <si>
    <t>(1)不锈钢栏杆
(2)φ=50x3.0钢管扶手
(3)φ=50x3.0钢管立柱@1500
(4)φ=38x2.5钢管横档
(5)含可开合栏杆检修门，带SUS304栓扣、合页
(6)详设计图纸</t>
  </si>
  <si>
    <t>010516002011</t>
  </si>
  <si>
    <t>预埋铁件</t>
  </si>
  <si>
    <t>(1)预埋铁件
(2)125*125*8钢板  (3)锚筋2φ10</t>
  </si>
  <si>
    <t>010515001021</t>
  </si>
  <si>
    <t>现浇构件钢筋</t>
  </si>
  <si>
    <t>(1)现浇构件带肋钢筋HRB400(直径14mm)</t>
  </si>
  <si>
    <t>010515001022</t>
  </si>
  <si>
    <t>(1)现浇构件带肋钢筋HRB400(直径16mm)</t>
  </si>
  <si>
    <t>01B001001021</t>
  </si>
  <si>
    <t>成品钢盖板</t>
  </si>
  <si>
    <t>(1)成品钢盖板   1200*1700
(2)设置橡胶密封层，3mm厚网纹钢板
(3)具体详图纸</t>
  </si>
  <si>
    <t>011602001011</t>
  </si>
  <si>
    <t>混凝土构件拆除</t>
  </si>
  <si>
    <t>(1)拆除格栅渠、现状隔油池地下式钢筋砼各一座</t>
  </si>
  <si>
    <t>010103002022</t>
  </si>
  <si>
    <t>(1)拆除混凝土垃圾
(2)10km</t>
  </si>
  <si>
    <t>010101004020</t>
  </si>
  <si>
    <t>010103001020</t>
  </si>
  <si>
    <t>010103002046</t>
  </si>
  <si>
    <t>010501001047</t>
  </si>
  <si>
    <t>010501001048</t>
  </si>
  <si>
    <t>010501004047</t>
  </si>
  <si>
    <t>满堂基础</t>
  </si>
  <si>
    <t>010501003005</t>
  </si>
  <si>
    <t>010501003006</t>
  </si>
  <si>
    <t>010504001020</t>
  </si>
  <si>
    <t>011201004047</t>
  </si>
  <si>
    <t>010903002020</t>
  </si>
  <si>
    <t>011201004048</t>
  </si>
  <si>
    <t>011503001020</t>
  </si>
  <si>
    <t>010516002020</t>
  </si>
  <si>
    <t>(1)预埋铁件
(2)125*125*8钢板
(3)锚筋2φ10</t>
  </si>
  <si>
    <t>010515001047</t>
  </si>
  <si>
    <t>010515001048</t>
  </si>
  <si>
    <t>01B001001044</t>
  </si>
  <si>
    <t>011602001020</t>
  </si>
  <si>
    <t>010103002047</t>
  </si>
  <si>
    <t>010101004021</t>
  </si>
  <si>
    <t>010103001021</t>
  </si>
  <si>
    <t>010103002050</t>
  </si>
  <si>
    <t>010501001051</t>
  </si>
  <si>
    <t>010501001052</t>
  </si>
  <si>
    <t>010501003009</t>
  </si>
  <si>
    <t>010501003010</t>
  </si>
  <si>
    <t>010504001021</t>
  </si>
  <si>
    <t>011201004051</t>
  </si>
  <si>
    <t>010903002021</t>
  </si>
  <si>
    <t>011201004052</t>
  </si>
  <si>
    <t>011503001021</t>
  </si>
  <si>
    <t>010516002021</t>
  </si>
  <si>
    <t>010515001051</t>
  </si>
  <si>
    <t>010515001052</t>
  </si>
  <si>
    <t>01B001001045</t>
  </si>
  <si>
    <t>(1)成品钢盖板   1200*1700        (2)设置橡胶密封层，3mm厚网纹钢板
(3)具体详图纸</t>
  </si>
  <si>
    <t>011602001021</t>
  </si>
  <si>
    <t>010103002051</t>
  </si>
  <si>
    <t>010101004027</t>
  </si>
  <si>
    <t>010103001027</t>
  </si>
  <si>
    <t>010103002074</t>
  </si>
  <si>
    <t>010501001075</t>
  </si>
  <si>
    <t>010501001076</t>
  </si>
  <si>
    <t>010501003033</t>
  </si>
  <si>
    <t>010501003034</t>
  </si>
  <si>
    <t>010504001027</t>
  </si>
  <si>
    <t>011201004075</t>
  </si>
  <si>
    <t>010903002027</t>
  </si>
  <si>
    <t>011201004076</t>
  </si>
  <si>
    <t>011503001027</t>
  </si>
  <si>
    <t>010516002027</t>
  </si>
  <si>
    <t>010515001075</t>
  </si>
  <si>
    <t>010515001076</t>
  </si>
  <si>
    <t>01B001001051</t>
  </si>
  <si>
    <t>011602001027</t>
  </si>
  <si>
    <t>010103002075</t>
  </si>
  <si>
    <t>010101004023</t>
  </si>
  <si>
    <t>010103001023</t>
  </si>
  <si>
    <t>010103002058</t>
  </si>
  <si>
    <t>010501001059</t>
  </si>
  <si>
    <t>010501001060</t>
  </si>
  <si>
    <t>010501003017</t>
  </si>
  <si>
    <t>010501003018</t>
  </si>
  <si>
    <t>010504001023</t>
  </si>
  <si>
    <t>011201004059</t>
  </si>
  <si>
    <t>010903002023</t>
  </si>
  <si>
    <t>011201004060</t>
  </si>
  <si>
    <t>011503001023</t>
  </si>
  <si>
    <t>010516002023</t>
  </si>
  <si>
    <t>010515001059</t>
  </si>
  <si>
    <t>010515001060</t>
  </si>
  <si>
    <t>01B001001047</t>
  </si>
  <si>
    <t>011602001023</t>
  </si>
  <si>
    <t>010103002059</t>
  </si>
  <si>
    <t>(1)拆除混凝土垃圾(2)10km</t>
  </si>
  <si>
    <t>010101004024</t>
  </si>
  <si>
    <t>010103001024</t>
  </si>
  <si>
    <t>010103002062</t>
  </si>
  <si>
    <t>010501001063</t>
  </si>
  <si>
    <t>010501001064</t>
  </si>
  <si>
    <t>010501003021</t>
  </si>
  <si>
    <t>010501004064</t>
  </si>
  <si>
    <t>(1)商品混凝土 非泵送  
(2)C30</t>
  </si>
  <si>
    <t>010501003022</t>
  </si>
  <si>
    <t>010504001024</t>
  </si>
  <si>
    <t>011201004063</t>
  </si>
  <si>
    <t>010903002024</t>
  </si>
  <si>
    <t>011201004064</t>
  </si>
  <si>
    <t>011503001024</t>
  </si>
  <si>
    <t>010516002024</t>
  </si>
  <si>
    <t>010515001063</t>
  </si>
  <si>
    <t>010515001064</t>
  </si>
  <si>
    <t>01B001001048</t>
  </si>
  <si>
    <t>011602001024</t>
  </si>
  <si>
    <t>010103002063</t>
  </si>
  <si>
    <t>010101004025</t>
  </si>
  <si>
    <t>010103001025</t>
  </si>
  <si>
    <t>010103002066</t>
  </si>
  <si>
    <t>010501001067</t>
  </si>
  <si>
    <t>010501001068</t>
  </si>
  <si>
    <t>010501003025</t>
  </si>
  <si>
    <t>010501003026</t>
  </si>
  <si>
    <t>010504001025</t>
  </si>
  <si>
    <t>011201004067</t>
  </si>
  <si>
    <t>010903002025</t>
  </si>
  <si>
    <t>011201004068</t>
  </si>
  <si>
    <t>011503001025</t>
  </si>
  <si>
    <t>010516002025</t>
  </si>
  <si>
    <t>010515001067</t>
  </si>
  <si>
    <t>010515001068</t>
  </si>
  <si>
    <t>01B001001049</t>
  </si>
  <si>
    <t>011602001025</t>
  </si>
  <si>
    <t>010103002067</t>
  </si>
  <si>
    <t>菜溪</t>
  </si>
  <si>
    <t>010101004026</t>
  </si>
  <si>
    <t>010103001026</t>
  </si>
  <si>
    <t>010103002070</t>
  </si>
  <si>
    <t>010501001071</t>
  </si>
  <si>
    <t>010501001072</t>
  </si>
  <si>
    <t>010501003029</t>
  </si>
  <si>
    <t>010501003030</t>
  </si>
  <si>
    <t>010504001026</t>
  </si>
  <si>
    <t>011201004071</t>
  </si>
  <si>
    <t>010903002026</t>
  </si>
  <si>
    <t>011201004072</t>
  </si>
  <si>
    <t>011503001026</t>
  </si>
  <si>
    <t>010516002026</t>
  </si>
  <si>
    <t>010515001071</t>
  </si>
  <si>
    <t>010515001072</t>
  </si>
  <si>
    <t>01B001001050</t>
  </si>
  <si>
    <t>011602001026</t>
  </si>
  <si>
    <t>010103002071</t>
  </si>
  <si>
    <t>单价措施项目清单</t>
  </si>
  <si>
    <t>011702033011</t>
  </si>
  <si>
    <t>垫层模板</t>
  </si>
  <si>
    <t>(1)垫层
(2)0.1m</t>
  </si>
  <si>
    <t>011702001011</t>
  </si>
  <si>
    <t>基础模板</t>
  </si>
  <si>
    <t>(1)独立基础模板</t>
  </si>
  <si>
    <t>011702011011</t>
  </si>
  <si>
    <t>墙模板</t>
  </si>
  <si>
    <t>(1)3.6m以内</t>
  </si>
  <si>
    <t>011702033020</t>
  </si>
  <si>
    <t>011702001020</t>
  </si>
  <si>
    <t>011702011020</t>
  </si>
  <si>
    <t>011702033021</t>
  </si>
  <si>
    <t>011702001021</t>
  </si>
  <si>
    <t>011702011021</t>
  </si>
  <si>
    <t>011702033027</t>
  </si>
  <si>
    <t>011702001027</t>
  </si>
  <si>
    <t>011702011027</t>
  </si>
  <si>
    <t>13</t>
  </si>
  <si>
    <t>011702033023</t>
  </si>
  <si>
    <t>14</t>
  </si>
  <si>
    <t>011702001023</t>
  </si>
  <si>
    <t>15</t>
  </si>
  <si>
    <t>011702011023</t>
  </si>
  <si>
    <t>16</t>
  </si>
  <si>
    <t>011702033024</t>
  </si>
  <si>
    <t>17</t>
  </si>
  <si>
    <t>011702001024</t>
  </si>
  <si>
    <t>18</t>
  </si>
  <si>
    <t>011702011024</t>
  </si>
  <si>
    <t>19</t>
  </si>
  <si>
    <t>011702033025</t>
  </si>
  <si>
    <t>20</t>
  </si>
  <si>
    <t>011702001025</t>
  </si>
  <si>
    <t>21</t>
  </si>
  <si>
    <t>011702011025</t>
  </si>
  <si>
    <t>22</t>
  </si>
  <si>
    <t>011702033026</t>
  </si>
  <si>
    <t>23</t>
  </si>
  <si>
    <t>011702001026</t>
  </si>
  <si>
    <t>24</t>
  </si>
  <si>
    <t>011702011026</t>
  </si>
  <si>
    <t>大型机械进出场费</t>
  </si>
  <si>
    <t>25</t>
  </si>
  <si>
    <t>011705001001</t>
  </si>
  <si>
    <t>大型机械设备进出场及安拆</t>
  </si>
  <si>
    <t>项</t>
  </si>
  <si>
    <t>总价措施项目清单</t>
  </si>
  <si>
    <t>安全文明施工费</t>
  </si>
  <si>
    <t>其他总价措施费</t>
  </si>
  <si>
    <t>分部分项合计</t>
  </si>
  <si>
    <t>单价措施项目合计</t>
  </si>
  <si>
    <t>总价措施项目合计</t>
  </si>
  <si>
    <t>总  计</t>
  </si>
  <si>
    <t>注：本工程量清单中的数量为预估数量，仅作为成交报价的基础，不能作为最终结算和支付的依据。实际支付应按实际完成的工程量，并以双方现场签证为准。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</si>
</sst>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7"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9"/>
      <color theme="1"/>
      <name val="Calibri"/>
      <charset val="134"/>
    </font>
    <font>
      <sz val="11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left" vertical="center" wrapText="1"/>
    </xf>
    <xf numFmtId="0" fontId="3" fillId="0" borderId="1" xfId="49" applyFont="1" applyBorder="1" applyAlignment="1">
      <alignment horizontal="right" vertical="center" wrapText="1" shrinkToFit="1"/>
    </xf>
    <xf numFmtId="2" fontId="3" fillId="0" borderId="1" xfId="49" applyNumberFormat="1" applyFont="1" applyBorder="1" applyAlignment="1">
      <alignment horizontal="right" vertical="center" wrapText="1" shrinkToFit="1"/>
    </xf>
    <xf numFmtId="0" fontId="3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vertical="center" wrapText="1"/>
    </xf>
    <xf numFmtId="0" fontId="3" fillId="0" borderId="0" xfId="49" applyNumberFormat="1" applyFont="1" applyAlignment="1">
      <alignment horizontal="center" vertical="center" wrapText="1"/>
    </xf>
    <xf numFmtId="176" fontId="3" fillId="0" borderId="1" xfId="49" applyNumberFormat="1" applyFont="1" applyBorder="1" applyAlignment="1">
      <alignment horizontal="right" vertical="center" wrapText="1" shrinkToFit="1"/>
    </xf>
    <xf numFmtId="0" fontId="3" fillId="0" borderId="1" xfId="49" applyNumberFormat="1" applyFont="1" applyBorder="1" applyAlignment="1">
      <alignment vertical="center" wrapText="1"/>
    </xf>
    <xf numFmtId="176" fontId="3" fillId="0" borderId="1" xfId="49" applyNumberFormat="1" applyFont="1" applyBorder="1" applyAlignment="1">
      <alignment vertical="center" wrapText="1" shrinkToFit="1"/>
    </xf>
    <xf numFmtId="2" fontId="3" fillId="0" borderId="1" xfId="49" applyNumberFormat="1" applyFont="1" applyBorder="1" applyAlignment="1">
      <alignment horizontal="center" vertical="center" wrapText="1" shrinkToFit="1"/>
    </xf>
    <xf numFmtId="2" fontId="3" fillId="0" borderId="1" xfId="49" applyNumberFormat="1" applyFont="1" applyBorder="1" applyAlignment="1">
      <alignment vertical="center" wrapText="1" shrinkToFit="1"/>
    </xf>
    <xf numFmtId="0" fontId="4" fillId="0" borderId="1" xfId="49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0" fontId="0" fillId="0" borderId="1" xfId="49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1" xfId="49" applyNumberFormat="1" applyFont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5"/>
  <sheetViews>
    <sheetView tabSelected="1" topLeftCell="A574" workbookViewId="0">
      <selection activeCell="J606" sqref="J606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2.2095238095238" customWidth="1"/>
    <col min="4" max="4" width="20.6190476190476" customWidth="1"/>
    <col min="5" max="5" width="17.0857142857143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095238095238" customWidth="1"/>
    <col min="11" max="11" width="10.2857142857143" hidden="1" customWidth="1"/>
  </cols>
  <sheetData>
    <row r="1" ht="27.9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8" t="s">
        <v>1</v>
      </c>
    </row>
    <row r="2" ht="17.05" customHeight="1" spans="1:11">
      <c r="A2" s="2" t="s">
        <v>2</v>
      </c>
      <c r="B2" s="2"/>
      <c r="C2" s="2"/>
      <c r="D2" s="2"/>
      <c r="E2" s="2"/>
      <c r="F2" s="2"/>
      <c r="G2" s="2"/>
      <c r="H2" s="2"/>
      <c r="I2" s="9"/>
      <c r="J2" s="9"/>
      <c r="K2" s="8" t="s">
        <v>1</v>
      </c>
    </row>
    <row r="3" ht="17.05" customHeight="1" spans="1:11">
      <c r="A3" s="3" t="s">
        <v>3</v>
      </c>
      <c r="B3" s="3"/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/>
      <c r="J3" s="3" t="s">
        <v>10</v>
      </c>
      <c r="K3" s="10" t="s">
        <v>1</v>
      </c>
    </row>
    <row r="4" ht="17.05" customHeight="1" spans="1:11">
      <c r="A4" s="3"/>
      <c r="B4" s="3"/>
      <c r="C4" s="3"/>
      <c r="D4" s="3"/>
      <c r="E4" s="3"/>
      <c r="F4" s="3"/>
      <c r="G4" s="3"/>
      <c r="H4" s="3"/>
      <c r="I4" s="3"/>
      <c r="J4" s="11"/>
      <c r="K4" s="10" t="s">
        <v>1</v>
      </c>
    </row>
    <row r="5" ht="17.05" customHeight="1" spans="1:11">
      <c r="A5" s="3" t="s">
        <v>11</v>
      </c>
      <c r="B5" s="3"/>
      <c r="C5" s="3"/>
      <c r="D5" s="3"/>
      <c r="E5" s="3"/>
      <c r="F5" s="3"/>
      <c r="G5" s="3"/>
      <c r="H5" s="3"/>
      <c r="I5" s="3"/>
      <c r="J5" s="3"/>
      <c r="K5" s="12"/>
    </row>
    <row r="6" ht="20.15" customHeight="1" spans="1:11">
      <c r="A6" s="4" t="s">
        <v>12</v>
      </c>
      <c r="B6" s="4"/>
      <c r="C6" s="4"/>
      <c r="D6" s="4"/>
      <c r="E6" s="4"/>
      <c r="F6" s="4"/>
      <c r="G6" s="4"/>
      <c r="H6" s="4"/>
      <c r="I6" s="4"/>
      <c r="J6" s="4"/>
      <c r="K6" t="s">
        <v>13</v>
      </c>
    </row>
    <row r="7" ht="20.15" customHeight="1" spans="1:11">
      <c r="A7" s="4" t="s">
        <v>14</v>
      </c>
      <c r="B7" s="4"/>
      <c r="C7" s="4"/>
      <c r="D7" s="4"/>
      <c r="E7" s="4"/>
      <c r="F7" s="4"/>
      <c r="G7" s="4"/>
      <c r="H7" s="4"/>
      <c r="I7" s="4"/>
      <c r="J7" s="4"/>
      <c r="K7" t="s">
        <v>15</v>
      </c>
    </row>
    <row r="8" ht="20.15" customHeight="1" spans="1:11">
      <c r="A8" s="4" t="s">
        <v>16</v>
      </c>
      <c r="B8" s="4"/>
      <c r="C8" s="4"/>
      <c r="D8" s="4"/>
      <c r="E8" s="4"/>
      <c r="F8" s="4"/>
      <c r="G8" s="4"/>
      <c r="H8" s="4"/>
      <c r="I8" s="4"/>
      <c r="J8" s="4"/>
      <c r="K8" t="s">
        <v>17</v>
      </c>
    </row>
    <row r="9" ht="20.15" customHeight="1" spans="1:11">
      <c r="A9" s="4" t="s">
        <v>1</v>
      </c>
      <c r="B9" s="4"/>
      <c r="C9" s="5" t="s">
        <v>1</v>
      </c>
      <c r="D9" s="5" t="s">
        <v>18</v>
      </c>
      <c r="E9" s="5" t="s">
        <v>1</v>
      </c>
      <c r="F9" s="4" t="s">
        <v>1</v>
      </c>
      <c r="G9" s="6"/>
      <c r="H9" s="6"/>
      <c r="I9" s="6"/>
      <c r="J9" s="6"/>
      <c r="K9" t="s">
        <v>1</v>
      </c>
    </row>
    <row r="10" ht="109.3" customHeight="1" spans="1:11">
      <c r="A10" s="4" t="s">
        <v>19</v>
      </c>
      <c r="B10" s="4"/>
      <c r="C10" s="5" t="s">
        <v>20</v>
      </c>
      <c r="D10" s="5" t="s">
        <v>21</v>
      </c>
      <c r="E10" s="5" t="s">
        <v>22</v>
      </c>
      <c r="F10" s="4" t="s">
        <v>23</v>
      </c>
      <c r="G10" s="7">
        <v>1</v>
      </c>
      <c r="H10" s="7">
        <v>19.69</v>
      </c>
      <c r="I10" s="7"/>
      <c r="J10" s="7">
        <f>G10*H10</f>
        <v>19.69</v>
      </c>
      <c r="K10" t="s">
        <v>1</v>
      </c>
    </row>
    <row r="11" ht="20.15" customHeight="1" spans="1:11">
      <c r="A11" s="4" t="s">
        <v>1</v>
      </c>
      <c r="B11" s="4"/>
      <c r="C11" s="5" t="s">
        <v>1</v>
      </c>
      <c r="D11" s="5" t="s">
        <v>24</v>
      </c>
      <c r="E11" s="5" t="s">
        <v>1</v>
      </c>
      <c r="F11" s="4" t="s">
        <v>1</v>
      </c>
      <c r="G11" s="7"/>
      <c r="H11" s="6"/>
      <c r="I11" s="6"/>
      <c r="J11" s="6"/>
      <c r="K11" t="s">
        <v>1</v>
      </c>
    </row>
    <row r="12" ht="109.3" customHeight="1" spans="1:11">
      <c r="A12" s="4" t="s">
        <v>25</v>
      </c>
      <c r="B12" s="4"/>
      <c r="C12" s="5" t="s">
        <v>26</v>
      </c>
      <c r="D12" s="5" t="s">
        <v>21</v>
      </c>
      <c r="E12" s="5" t="s">
        <v>27</v>
      </c>
      <c r="F12" s="4" t="s">
        <v>23</v>
      </c>
      <c r="G12" s="7">
        <v>2</v>
      </c>
      <c r="H12" s="7">
        <v>114.33</v>
      </c>
      <c r="I12" s="7"/>
      <c r="J12" s="7">
        <f>G12*H12</f>
        <v>228.66</v>
      </c>
      <c r="K12" t="s">
        <v>1</v>
      </c>
    </row>
    <row r="13" ht="39.55" customHeight="1" spans="1:11">
      <c r="A13" s="4" t="s">
        <v>28</v>
      </c>
      <c r="B13" s="4"/>
      <c r="C13" s="5" t="s">
        <v>29</v>
      </c>
      <c r="D13" s="5" t="s">
        <v>30</v>
      </c>
      <c r="E13" s="5" t="s">
        <v>31</v>
      </c>
      <c r="F13" s="4" t="s">
        <v>32</v>
      </c>
      <c r="G13" s="7">
        <v>2</v>
      </c>
      <c r="H13" s="7">
        <v>608.29</v>
      </c>
      <c r="I13" s="7"/>
      <c r="J13" s="7">
        <f>G13*H13</f>
        <v>1216.58</v>
      </c>
      <c r="K13" t="s">
        <v>1</v>
      </c>
    </row>
    <row r="14" ht="20.15" customHeight="1" spans="1:11">
      <c r="A14" s="4" t="s">
        <v>33</v>
      </c>
      <c r="B14" s="4"/>
      <c r="C14" s="5" t="s">
        <v>34</v>
      </c>
      <c r="D14" s="5" t="s">
        <v>35</v>
      </c>
      <c r="E14" s="5" t="s">
        <v>36</v>
      </c>
      <c r="F14" s="4" t="s">
        <v>37</v>
      </c>
      <c r="G14" s="7">
        <v>1</v>
      </c>
      <c r="H14" s="7">
        <v>58.66</v>
      </c>
      <c r="I14" s="7"/>
      <c r="J14" s="7">
        <f>G14*H14</f>
        <v>58.66</v>
      </c>
      <c r="K14" t="s">
        <v>1</v>
      </c>
    </row>
    <row r="15" ht="51.15" customHeight="1" spans="1:11">
      <c r="A15" s="4" t="s">
        <v>38</v>
      </c>
      <c r="B15" s="4"/>
      <c r="C15" s="5" t="s">
        <v>39</v>
      </c>
      <c r="D15" s="5" t="s">
        <v>40</v>
      </c>
      <c r="E15" s="5" t="s">
        <v>41</v>
      </c>
      <c r="F15" s="4" t="s">
        <v>42</v>
      </c>
      <c r="G15" s="7">
        <v>0.032</v>
      </c>
      <c r="H15" s="7">
        <v>22205.58</v>
      </c>
      <c r="I15" s="7"/>
      <c r="J15" s="7">
        <f>G15*H15</f>
        <v>710.57856</v>
      </c>
      <c r="K15" t="s">
        <v>1</v>
      </c>
    </row>
    <row r="16" ht="20.15" customHeight="1" spans="1:11">
      <c r="A16" s="4" t="s">
        <v>1</v>
      </c>
      <c r="B16" s="4"/>
      <c r="C16" s="5" t="s">
        <v>1</v>
      </c>
      <c r="D16" s="5" t="s">
        <v>43</v>
      </c>
      <c r="E16" s="5" t="s">
        <v>1</v>
      </c>
      <c r="F16" s="4" t="s">
        <v>1</v>
      </c>
      <c r="G16" s="7"/>
      <c r="H16" s="6"/>
      <c r="I16" s="6"/>
      <c r="J16" s="6"/>
      <c r="K16" t="s">
        <v>1</v>
      </c>
    </row>
    <row r="17" ht="51.15" customHeight="1" spans="1:11">
      <c r="A17" s="4" t="s">
        <v>44</v>
      </c>
      <c r="B17" s="4"/>
      <c r="C17" s="5" t="s">
        <v>45</v>
      </c>
      <c r="D17" s="5" t="s">
        <v>46</v>
      </c>
      <c r="E17" s="5" t="s">
        <v>47</v>
      </c>
      <c r="F17" s="4" t="s">
        <v>48</v>
      </c>
      <c r="G17" s="7">
        <v>1.537</v>
      </c>
      <c r="H17" s="7">
        <v>70.41</v>
      </c>
      <c r="I17" s="7"/>
      <c r="J17" s="7">
        <f>G17*H17</f>
        <v>108.22017</v>
      </c>
      <c r="K17" t="s">
        <v>1</v>
      </c>
    </row>
    <row r="18" ht="39.55" customHeight="1" spans="1:11">
      <c r="A18" s="4" t="s">
        <v>49</v>
      </c>
      <c r="B18" s="4"/>
      <c r="C18" s="5" t="s">
        <v>50</v>
      </c>
      <c r="D18" s="5" t="s">
        <v>46</v>
      </c>
      <c r="E18" s="5" t="s">
        <v>51</v>
      </c>
      <c r="F18" s="4" t="s">
        <v>48</v>
      </c>
      <c r="G18" s="7">
        <v>1.537</v>
      </c>
      <c r="H18" s="7">
        <v>88.01</v>
      </c>
      <c r="I18" s="7"/>
      <c r="J18" s="7">
        <f t="shared" ref="J18:J23" si="0">G18*H18</f>
        <v>135.27137</v>
      </c>
      <c r="K18" t="s">
        <v>1</v>
      </c>
    </row>
    <row r="19" ht="116" customHeight="1" spans="1:11">
      <c r="A19" s="4" t="s">
        <v>52</v>
      </c>
      <c r="B19" s="4"/>
      <c r="C19" s="5" t="s">
        <v>53</v>
      </c>
      <c r="D19" s="5" t="s">
        <v>21</v>
      </c>
      <c r="E19" s="5" t="s">
        <v>54</v>
      </c>
      <c r="F19" s="4" t="s">
        <v>23</v>
      </c>
      <c r="G19" s="7">
        <v>1</v>
      </c>
      <c r="H19" s="7">
        <v>112.92</v>
      </c>
      <c r="I19" s="7"/>
      <c r="J19" s="7">
        <f t="shared" si="0"/>
        <v>112.92</v>
      </c>
      <c r="K19" t="s">
        <v>1</v>
      </c>
    </row>
    <row r="20" ht="109.3" customHeight="1" spans="1:11">
      <c r="A20" s="4" t="s">
        <v>55</v>
      </c>
      <c r="B20" s="4"/>
      <c r="C20" s="5" t="s">
        <v>56</v>
      </c>
      <c r="D20" s="5" t="s">
        <v>21</v>
      </c>
      <c r="E20" s="5" t="s">
        <v>57</v>
      </c>
      <c r="F20" s="4" t="s">
        <v>23</v>
      </c>
      <c r="G20" s="7">
        <v>1</v>
      </c>
      <c r="H20" s="7">
        <v>17.51</v>
      </c>
      <c r="I20" s="7"/>
      <c r="J20" s="7">
        <f t="shared" si="0"/>
        <v>17.51</v>
      </c>
      <c r="K20" t="s">
        <v>1</v>
      </c>
    </row>
    <row r="21" ht="27.9" customHeight="1" spans="1:11">
      <c r="A21" s="4" t="s">
        <v>58</v>
      </c>
      <c r="B21" s="4"/>
      <c r="C21" s="5" t="s">
        <v>59</v>
      </c>
      <c r="D21" s="5" t="s">
        <v>30</v>
      </c>
      <c r="E21" s="5" t="s">
        <v>60</v>
      </c>
      <c r="F21" s="4" t="s">
        <v>32</v>
      </c>
      <c r="G21" s="7">
        <v>1</v>
      </c>
      <c r="H21" s="7">
        <v>194.98</v>
      </c>
      <c r="I21" s="7"/>
      <c r="J21" s="7">
        <f t="shared" si="0"/>
        <v>194.98</v>
      </c>
      <c r="K21" t="s">
        <v>1</v>
      </c>
    </row>
    <row r="22" ht="39.55" customHeight="1" spans="1:11">
      <c r="A22" s="4" t="s">
        <v>61</v>
      </c>
      <c r="B22" s="4"/>
      <c r="C22" s="5" t="s">
        <v>62</v>
      </c>
      <c r="D22" s="5" t="s">
        <v>30</v>
      </c>
      <c r="E22" s="5" t="s">
        <v>63</v>
      </c>
      <c r="F22" s="4" t="s">
        <v>32</v>
      </c>
      <c r="G22" s="7">
        <v>1</v>
      </c>
      <c r="H22" s="7">
        <v>264.9</v>
      </c>
      <c r="I22" s="7"/>
      <c r="J22" s="7">
        <f t="shared" si="0"/>
        <v>264.9</v>
      </c>
      <c r="K22" t="s">
        <v>1</v>
      </c>
    </row>
    <row r="23" ht="39.55" customHeight="1" spans="1:11">
      <c r="A23" s="4" t="s">
        <v>64</v>
      </c>
      <c r="B23" s="4"/>
      <c r="C23" s="5" t="s">
        <v>65</v>
      </c>
      <c r="D23" s="5" t="s">
        <v>30</v>
      </c>
      <c r="E23" s="5" t="s">
        <v>31</v>
      </c>
      <c r="F23" s="4" t="s">
        <v>32</v>
      </c>
      <c r="G23" s="7">
        <v>1</v>
      </c>
      <c r="H23" s="7">
        <v>608.29</v>
      </c>
      <c r="I23" s="7"/>
      <c r="J23" s="7">
        <f t="shared" si="0"/>
        <v>608.29</v>
      </c>
      <c r="K23" t="s">
        <v>1</v>
      </c>
    </row>
    <row r="24" ht="20.15" customHeight="1" spans="1:11">
      <c r="A24" s="4" t="s">
        <v>1</v>
      </c>
      <c r="B24" s="4"/>
      <c r="C24" s="5" t="s">
        <v>1</v>
      </c>
      <c r="D24" s="5" t="s">
        <v>66</v>
      </c>
      <c r="E24" s="5" t="s">
        <v>1</v>
      </c>
      <c r="F24" s="4" t="s">
        <v>1</v>
      </c>
      <c r="G24" s="7"/>
      <c r="H24" s="6"/>
      <c r="I24" s="6"/>
      <c r="J24" s="6"/>
      <c r="K24" t="s">
        <v>1</v>
      </c>
    </row>
    <row r="25" ht="109.3" customHeight="1" spans="1:11">
      <c r="A25" s="4">
        <v>13</v>
      </c>
      <c r="B25" s="4"/>
      <c r="C25" s="5" t="s">
        <v>67</v>
      </c>
      <c r="D25" s="5" t="s">
        <v>21</v>
      </c>
      <c r="E25" s="5" t="s">
        <v>27</v>
      </c>
      <c r="F25" s="4" t="s">
        <v>23</v>
      </c>
      <c r="G25" s="7">
        <v>8</v>
      </c>
      <c r="H25" s="7">
        <v>114.33</v>
      </c>
      <c r="I25" s="7"/>
      <c r="J25" s="7">
        <f>G25*H25</f>
        <v>914.64</v>
      </c>
      <c r="K25" t="s">
        <v>1</v>
      </c>
    </row>
    <row r="26" ht="109.3" customHeight="1" spans="1:11">
      <c r="A26" s="4">
        <v>14</v>
      </c>
      <c r="B26" s="4"/>
      <c r="C26" s="5" t="s">
        <v>68</v>
      </c>
      <c r="D26" s="5" t="s">
        <v>21</v>
      </c>
      <c r="E26" s="5" t="s">
        <v>69</v>
      </c>
      <c r="F26" s="4" t="s">
        <v>23</v>
      </c>
      <c r="G26" s="7">
        <v>6</v>
      </c>
      <c r="H26" s="7">
        <v>14.02</v>
      </c>
      <c r="I26" s="7"/>
      <c r="J26" s="7">
        <f>G26*H26</f>
        <v>84.12</v>
      </c>
      <c r="K26" t="s">
        <v>1</v>
      </c>
    </row>
    <row r="27" ht="109.3" customHeight="1" spans="1:11">
      <c r="A27" s="4">
        <v>15</v>
      </c>
      <c r="B27" s="4"/>
      <c r="C27" s="5" t="s">
        <v>70</v>
      </c>
      <c r="D27" s="5" t="s">
        <v>21</v>
      </c>
      <c r="E27" s="5" t="s">
        <v>57</v>
      </c>
      <c r="F27" s="4" t="s">
        <v>23</v>
      </c>
      <c r="G27" s="7">
        <v>2</v>
      </c>
      <c r="H27" s="7">
        <v>17.51</v>
      </c>
      <c r="I27" s="7"/>
      <c r="J27" s="7">
        <f>G27*H27</f>
        <v>35.02</v>
      </c>
      <c r="K27" t="s">
        <v>1</v>
      </c>
    </row>
    <row r="28" ht="20.15" customHeight="1" spans="1:11">
      <c r="A28" s="4" t="s">
        <v>1</v>
      </c>
      <c r="B28" s="4"/>
      <c r="C28" s="5" t="s">
        <v>1</v>
      </c>
      <c r="D28" s="5" t="s">
        <v>71</v>
      </c>
      <c r="E28" s="5" t="s">
        <v>1</v>
      </c>
      <c r="F28" s="4" t="s">
        <v>1</v>
      </c>
      <c r="G28" s="7"/>
      <c r="H28" s="6"/>
      <c r="I28" s="6"/>
      <c r="J28" s="6"/>
      <c r="K28" t="s">
        <v>1</v>
      </c>
    </row>
    <row r="29" ht="74.4" customHeight="1" spans="1:11">
      <c r="A29" s="4">
        <v>16</v>
      </c>
      <c r="B29" s="4"/>
      <c r="C29" s="5" t="s">
        <v>72</v>
      </c>
      <c r="D29" s="5" t="s">
        <v>21</v>
      </c>
      <c r="E29" s="5" t="s">
        <v>73</v>
      </c>
      <c r="F29" s="4" t="s">
        <v>23</v>
      </c>
      <c r="G29" s="7">
        <v>5</v>
      </c>
      <c r="H29" s="7">
        <v>18.82</v>
      </c>
      <c r="I29" s="7"/>
      <c r="J29" s="7">
        <f>G29*H29</f>
        <v>94.1</v>
      </c>
      <c r="K29" t="s">
        <v>1</v>
      </c>
    </row>
    <row r="30" ht="51.15" customHeight="1" spans="1:11">
      <c r="A30" s="4">
        <v>17</v>
      </c>
      <c r="B30" s="4"/>
      <c r="C30" s="5" t="s">
        <v>74</v>
      </c>
      <c r="D30" s="5" t="s">
        <v>75</v>
      </c>
      <c r="E30" s="5" t="s">
        <v>76</v>
      </c>
      <c r="F30" s="4" t="s">
        <v>32</v>
      </c>
      <c r="G30" s="7">
        <v>1</v>
      </c>
      <c r="H30" s="7">
        <v>74.07</v>
      </c>
      <c r="I30" s="7"/>
      <c r="J30" s="7">
        <f>G30*H30</f>
        <v>74.07</v>
      </c>
      <c r="K30" t="s">
        <v>1</v>
      </c>
    </row>
    <row r="31" ht="109.3" customHeight="1" spans="1:11">
      <c r="A31" s="4">
        <v>18</v>
      </c>
      <c r="B31" s="4"/>
      <c r="C31" s="5" t="s">
        <v>77</v>
      </c>
      <c r="D31" s="5" t="s">
        <v>21</v>
      </c>
      <c r="E31" s="5" t="s">
        <v>69</v>
      </c>
      <c r="F31" s="4" t="s">
        <v>23</v>
      </c>
      <c r="G31" s="7">
        <v>3</v>
      </c>
      <c r="H31" s="7">
        <v>14.02</v>
      </c>
      <c r="I31" s="7"/>
      <c r="J31" s="7">
        <f>G31*H31</f>
        <v>42.06</v>
      </c>
      <c r="K31" t="s">
        <v>1</v>
      </c>
    </row>
    <row r="32" ht="109.3" customHeight="1" spans="1:11">
      <c r="A32" s="4">
        <v>19</v>
      </c>
      <c r="B32" s="4"/>
      <c r="C32" s="5" t="s">
        <v>78</v>
      </c>
      <c r="D32" s="5" t="s">
        <v>21</v>
      </c>
      <c r="E32" s="5" t="s">
        <v>57</v>
      </c>
      <c r="F32" s="4" t="s">
        <v>23</v>
      </c>
      <c r="G32" s="7">
        <v>15</v>
      </c>
      <c r="H32" s="7">
        <v>17.51</v>
      </c>
      <c r="I32" s="7"/>
      <c r="J32" s="7">
        <f>G32*H32</f>
        <v>262.65</v>
      </c>
      <c r="K32" t="s">
        <v>1</v>
      </c>
    </row>
    <row r="33" ht="74.4" customHeight="1" spans="1:11">
      <c r="A33" s="4">
        <v>20</v>
      </c>
      <c r="B33" s="4"/>
      <c r="C33" s="5" t="s">
        <v>79</v>
      </c>
      <c r="D33" s="5" t="s">
        <v>80</v>
      </c>
      <c r="E33" s="5" t="s">
        <v>81</v>
      </c>
      <c r="F33" s="4" t="s">
        <v>82</v>
      </c>
      <c r="G33" s="7">
        <v>3</v>
      </c>
      <c r="H33" s="7">
        <v>2573.36</v>
      </c>
      <c r="I33" s="7"/>
      <c r="J33" s="7">
        <f>G33*H33</f>
        <v>7720.08</v>
      </c>
      <c r="K33" t="s">
        <v>1</v>
      </c>
    </row>
    <row r="34" ht="20.15" customHeight="1" spans="1:11">
      <c r="A34" s="4" t="s">
        <v>1</v>
      </c>
      <c r="B34" s="4"/>
      <c r="C34" s="5" t="s">
        <v>1</v>
      </c>
      <c r="D34" s="5" t="s">
        <v>83</v>
      </c>
      <c r="E34" s="5" t="s">
        <v>1</v>
      </c>
      <c r="F34" s="4" t="s">
        <v>1</v>
      </c>
      <c r="G34" s="7"/>
      <c r="H34" s="6"/>
      <c r="I34" s="6"/>
      <c r="J34" s="6"/>
      <c r="K34" t="s">
        <v>1</v>
      </c>
    </row>
    <row r="35" ht="109.3" customHeight="1" spans="1:11">
      <c r="A35" s="4">
        <v>21</v>
      </c>
      <c r="B35" s="4"/>
      <c r="C35" s="5" t="s">
        <v>84</v>
      </c>
      <c r="D35" s="5" t="s">
        <v>21</v>
      </c>
      <c r="E35" s="5" t="s">
        <v>85</v>
      </c>
      <c r="F35" s="4" t="s">
        <v>23</v>
      </c>
      <c r="G35" s="7">
        <v>50</v>
      </c>
      <c r="H35" s="7">
        <v>50.59</v>
      </c>
      <c r="I35" s="7"/>
      <c r="J35" s="7">
        <f t="shared" ref="J35:J40" si="1">G35*H35</f>
        <v>2529.5</v>
      </c>
      <c r="K35" t="s">
        <v>1</v>
      </c>
    </row>
    <row r="36" ht="111" customHeight="1" spans="1:11">
      <c r="A36" s="4">
        <v>22</v>
      </c>
      <c r="B36" s="4"/>
      <c r="C36" s="5" t="s">
        <v>86</v>
      </c>
      <c r="D36" s="5" t="s">
        <v>21</v>
      </c>
      <c r="E36" s="5" t="s">
        <v>87</v>
      </c>
      <c r="F36" s="4" t="s">
        <v>23</v>
      </c>
      <c r="G36" s="7">
        <v>12</v>
      </c>
      <c r="H36" s="7">
        <v>33.74</v>
      </c>
      <c r="I36" s="7"/>
      <c r="J36" s="7">
        <f t="shared" si="1"/>
        <v>404.88</v>
      </c>
      <c r="K36" t="s">
        <v>1</v>
      </c>
    </row>
    <row r="37" ht="27.9" customHeight="1" spans="1:11">
      <c r="A37" s="4">
        <v>23</v>
      </c>
      <c r="B37" s="4"/>
      <c r="C37" s="5" t="s">
        <v>88</v>
      </c>
      <c r="D37" s="5" t="s">
        <v>89</v>
      </c>
      <c r="E37" s="5" t="s">
        <v>90</v>
      </c>
      <c r="F37" s="4" t="s">
        <v>91</v>
      </c>
      <c r="G37" s="7">
        <v>72.81</v>
      </c>
      <c r="H37" s="7">
        <v>8.18</v>
      </c>
      <c r="I37" s="7"/>
      <c r="J37" s="7">
        <f t="shared" si="1"/>
        <v>595.5858</v>
      </c>
      <c r="K37" t="s">
        <v>1</v>
      </c>
    </row>
    <row r="38" ht="27.9" customHeight="1" spans="1:11">
      <c r="A38" s="4">
        <v>24</v>
      </c>
      <c r="B38" s="4"/>
      <c r="C38" s="5" t="s">
        <v>92</v>
      </c>
      <c r="D38" s="5" t="s">
        <v>93</v>
      </c>
      <c r="E38" s="5" t="s">
        <v>94</v>
      </c>
      <c r="F38" s="4" t="s">
        <v>91</v>
      </c>
      <c r="G38" s="7">
        <v>72.81</v>
      </c>
      <c r="H38" s="7">
        <v>29.81</v>
      </c>
      <c r="I38" s="7"/>
      <c r="J38" s="7">
        <f t="shared" si="1"/>
        <v>2170.4661</v>
      </c>
      <c r="K38" t="s">
        <v>1</v>
      </c>
    </row>
    <row r="39" ht="39.55" customHeight="1" spans="1:11">
      <c r="A39" s="4">
        <v>25</v>
      </c>
      <c r="B39" s="4"/>
      <c r="C39" s="5" t="s">
        <v>95</v>
      </c>
      <c r="D39" s="5" t="s">
        <v>96</v>
      </c>
      <c r="E39" s="5" t="s">
        <v>97</v>
      </c>
      <c r="F39" s="4" t="s">
        <v>91</v>
      </c>
      <c r="G39" s="7">
        <v>12.288</v>
      </c>
      <c r="H39" s="7">
        <v>126.66</v>
      </c>
      <c r="I39" s="7"/>
      <c r="J39" s="7">
        <f t="shared" si="1"/>
        <v>1556.39808</v>
      </c>
      <c r="K39" t="s">
        <v>1</v>
      </c>
    </row>
    <row r="40" ht="97.65" customHeight="1" spans="1:11">
      <c r="A40" s="4">
        <v>26</v>
      </c>
      <c r="B40" s="4"/>
      <c r="C40" s="5" t="s">
        <v>98</v>
      </c>
      <c r="D40" s="5" t="s">
        <v>99</v>
      </c>
      <c r="E40" s="5" t="s">
        <v>100</v>
      </c>
      <c r="F40" s="4" t="s">
        <v>91</v>
      </c>
      <c r="G40" s="7">
        <v>55.899</v>
      </c>
      <c r="H40" s="7">
        <v>62.17</v>
      </c>
      <c r="I40" s="7"/>
      <c r="J40" s="7">
        <f t="shared" si="1"/>
        <v>3475.24083</v>
      </c>
      <c r="K40" t="s">
        <v>1</v>
      </c>
    </row>
    <row r="41" ht="20.15" customHeight="1" spans="1:11">
      <c r="A41" s="4" t="s">
        <v>101</v>
      </c>
      <c r="B41" s="4"/>
      <c r="C41" s="4"/>
      <c r="D41" s="4"/>
      <c r="E41" s="4"/>
      <c r="F41" s="4"/>
      <c r="G41" s="4"/>
      <c r="H41" s="4"/>
      <c r="I41" s="4"/>
      <c r="J41" s="4"/>
      <c r="K41" t="s">
        <v>17</v>
      </c>
    </row>
    <row r="42" ht="20.15" customHeight="1" spans="1:11">
      <c r="A42" s="4" t="s">
        <v>1</v>
      </c>
      <c r="B42" s="4"/>
      <c r="C42" s="5" t="s">
        <v>1</v>
      </c>
      <c r="D42" s="5" t="s">
        <v>24</v>
      </c>
      <c r="E42" s="5" t="s">
        <v>1</v>
      </c>
      <c r="F42" s="4" t="s">
        <v>1</v>
      </c>
      <c r="G42" s="6"/>
      <c r="H42" s="6"/>
      <c r="I42" s="6"/>
      <c r="J42" s="6"/>
      <c r="K42" t="s">
        <v>1</v>
      </c>
    </row>
    <row r="43" ht="109.3" customHeight="1" spans="1:11">
      <c r="A43" s="4">
        <v>27</v>
      </c>
      <c r="B43" s="4"/>
      <c r="C43" s="5" t="s">
        <v>102</v>
      </c>
      <c r="D43" s="5" t="s">
        <v>21</v>
      </c>
      <c r="E43" s="5" t="s">
        <v>27</v>
      </c>
      <c r="F43" s="4" t="s">
        <v>23</v>
      </c>
      <c r="G43" s="7">
        <v>2</v>
      </c>
      <c r="H43" s="7">
        <v>114.33</v>
      </c>
      <c r="I43" s="7"/>
      <c r="J43" s="7">
        <f>H43*G43</f>
        <v>228.66</v>
      </c>
      <c r="K43" t="s">
        <v>1</v>
      </c>
    </row>
    <row r="44" ht="39.55" customHeight="1" spans="1:11">
      <c r="A44" s="4">
        <v>28</v>
      </c>
      <c r="B44" s="4"/>
      <c r="C44" s="5" t="s">
        <v>103</v>
      </c>
      <c r="D44" s="5" t="s">
        <v>30</v>
      </c>
      <c r="E44" s="5" t="s">
        <v>31</v>
      </c>
      <c r="F44" s="4" t="s">
        <v>32</v>
      </c>
      <c r="G44" s="7">
        <v>2</v>
      </c>
      <c r="H44" s="7">
        <v>608.29</v>
      </c>
      <c r="I44" s="7"/>
      <c r="J44" s="7">
        <f t="shared" ref="J44:J54" si="2">H44*G44</f>
        <v>1216.58</v>
      </c>
      <c r="K44" t="s">
        <v>1</v>
      </c>
    </row>
    <row r="45" ht="20.15" customHeight="1" spans="1:11">
      <c r="A45" s="4">
        <v>29</v>
      </c>
      <c r="B45" s="4"/>
      <c r="C45" s="5" t="s">
        <v>104</v>
      </c>
      <c r="D45" s="5" t="s">
        <v>35</v>
      </c>
      <c r="E45" s="5" t="s">
        <v>36</v>
      </c>
      <c r="F45" s="4" t="s">
        <v>37</v>
      </c>
      <c r="G45" s="7">
        <v>1</v>
      </c>
      <c r="H45" s="7">
        <v>58.66</v>
      </c>
      <c r="I45" s="7"/>
      <c r="J45" s="7">
        <f t="shared" si="2"/>
        <v>58.66</v>
      </c>
      <c r="K45" t="s">
        <v>1</v>
      </c>
    </row>
    <row r="46" ht="51.15" customHeight="1" spans="1:11">
      <c r="A46" s="4">
        <v>30</v>
      </c>
      <c r="B46" s="4"/>
      <c r="C46" s="5" t="s">
        <v>105</v>
      </c>
      <c r="D46" s="5" t="s">
        <v>40</v>
      </c>
      <c r="E46" s="5" t="s">
        <v>41</v>
      </c>
      <c r="F46" s="4" t="s">
        <v>42</v>
      </c>
      <c r="G46" s="7">
        <v>0.032</v>
      </c>
      <c r="H46" s="7">
        <v>22205.58</v>
      </c>
      <c r="I46" s="7"/>
      <c r="J46" s="7">
        <f t="shared" si="2"/>
        <v>710.57856</v>
      </c>
      <c r="K46" t="s">
        <v>1</v>
      </c>
    </row>
    <row r="47" ht="20.15" customHeight="1" spans="1:11">
      <c r="A47" s="4" t="s">
        <v>1</v>
      </c>
      <c r="B47" s="4"/>
      <c r="C47" s="5" t="s">
        <v>1</v>
      </c>
      <c r="D47" s="5" t="s">
        <v>43</v>
      </c>
      <c r="E47" s="5" t="s">
        <v>1</v>
      </c>
      <c r="F47" s="4" t="s">
        <v>1</v>
      </c>
      <c r="G47" s="7"/>
      <c r="H47" s="6"/>
      <c r="I47" s="6"/>
      <c r="J47" s="7">
        <f t="shared" si="2"/>
        <v>0</v>
      </c>
      <c r="K47" t="s">
        <v>1</v>
      </c>
    </row>
    <row r="48" ht="51.15" customHeight="1" spans="1:11">
      <c r="A48" s="4">
        <v>31</v>
      </c>
      <c r="B48" s="4"/>
      <c r="C48" s="5" t="s">
        <v>106</v>
      </c>
      <c r="D48" s="5" t="s">
        <v>46</v>
      </c>
      <c r="E48" s="5" t="s">
        <v>47</v>
      </c>
      <c r="F48" s="4" t="s">
        <v>48</v>
      </c>
      <c r="G48" s="7">
        <v>1.537</v>
      </c>
      <c r="H48" s="7">
        <v>70.41</v>
      </c>
      <c r="I48" s="7"/>
      <c r="J48" s="7">
        <f t="shared" si="2"/>
        <v>108.22017</v>
      </c>
      <c r="K48" t="s">
        <v>1</v>
      </c>
    </row>
    <row r="49" ht="39.55" customHeight="1" spans="1:11">
      <c r="A49" s="4">
        <v>32</v>
      </c>
      <c r="B49" s="4"/>
      <c r="C49" s="5" t="s">
        <v>107</v>
      </c>
      <c r="D49" s="5" t="s">
        <v>46</v>
      </c>
      <c r="E49" s="5" t="s">
        <v>51</v>
      </c>
      <c r="F49" s="4" t="s">
        <v>48</v>
      </c>
      <c r="G49" s="7">
        <v>1.537</v>
      </c>
      <c r="H49" s="7">
        <v>88.01</v>
      </c>
      <c r="I49" s="7"/>
      <c r="J49" s="7">
        <f t="shared" si="2"/>
        <v>135.27137</v>
      </c>
      <c r="K49" t="s">
        <v>1</v>
      </c>
    </row>
    <row r="50" ht="115" customHeight="1" spans="1:11">
      <c r="A50" s="4">
        <v>33</v>
      </c>
      <c r="B50" s="4"/>
      <c r="C50" s="5" t="s">
        <v>108</v>
      </c>
      <c r="D50" s="5" t="s">
        <v>21</v>
      </c>
      <c r="E50" s="5" t="s">
        <v>57</v>
      </c>
      <c r="F50" s="4" t="s">
        <v>23</v>
      </c>
      <c r="G50" s="7">
        <v>1</v>
      </c>
      <c r="H50" s="7">
        <v>17.51</v>
      </c>
      <c r="I50" s="7"/>
      <c r="J50" s="7">
        <f t="shared" si="2"/>
        <v>17.51</v>
      </c>
      <c r="K50" t="s">
        <v>1</v>
      </c>
    </row>
    <row r="51" ht="109.3" customHeight="1" spans="1:11">
      <c r="A51" s="4">
        <v>34</v>
      </c>
      <c r="B51" s="4"/>
      <c r="C51" s="5" t="s">
        <v>109</v>
      </c>
      <c r="D51" s="5" t="s">
        <v>21</v>
      </c>
      <c r="E51" s="5" t="s">
        <v>110</v>
      </c>
      <c r="F51" s="4" t="s">
        <v>23</v>
      </c>
      <c r="G51" s="7">
        <v>1</v>
      </c>
      <c r="H51" s="7">
        <v>112.92</v>
      </c>
      <c r="I51" s="7"/>
      <c r="J51" s="7">
        <f t="shared" si="2"/>
        <v>112.92</v>
      </c>
      <c r="K51" t="s">
        <v>1</v>
      </c>
    </row>
    <row r="52" ht="27.9" customHeight="1" spans="1:11">
      <c r="A52" s="4">
        <v>35</v>
      </c>
      <c r="B52" s="4"/>
      <c r="C52" s="5" t="s">
        <v>111</v>
      </c>
      <c r="D52" s="5" t="s">
        <v>30</v>
      </c>
      <c r="E52" s="5" t="s">
        <v>60</v>
      </c>
      <c r="F52" s="4" t="s">
        <v>32</v>
      </c>
      <c r="G52" s="7">
        <v>1</v>
      </c>
      <c r="H52" s="7">
        <v>194.98</v>
      </c>
      <c r="I52" s="7"/>
      <c r="J52" s="7">
        <f t="shared" si="2"/>
        <v>194.98</v>
      </c>
      <c r="K52" t="s">
        <v>1</v>
      </c>
    </row>
    <row r="53" ht="39.55" customHeight="1" spans="1:11">
      <c r="A53" s="4">
        <v>36</v>
      </c>
      <c r="B53" s="4"/>
      <c r="C53" s="5" t="s">
        <v>112</v>
      </c>
      <c r="D53" s="5" t="s">
        <v>30</v>
      </c>
      <c r="E53" s="5" t="s">
        <v>63</v>
      </c>
      <c r="F53" s="4" t="s">
        <v>32</v>
      </c>
      <c r="G53" s="7">
        <v>1</v>
      </c>
      <c r="H53" s="7">
        <v>264.9</v>
      </c>
      <c r="I53" s="7"/>
      <c r="J53" s="7">
        <f t="shared" si="2"/>
        <v>264.9</v>
      </c>
      <c r="K53" t="s">
        <v>1</v>
      </c>
    </row>
    <row r="54" ht="39.55" customHeight="1" spans="1:11">
      <c r="A54" s="4">
        <v>37</v>
      </c>
      <c r="B54" s="4"/>
      <c r="C54" s="5" t="s">
        <v>113</v>
      </c>
      <c r="D54" s="5" t="s">
        <v>30</v>
      </c>
      <c r="E54" s="5" t="s">
        <v>31</v>
      </c>
      <c r="F54" s="4" t="s">
        <v>32</v>
      </c>
      <c r="G54" s="7">
        <v>1</v>
      </c>
      <c r="H54" s="7">
        <v>608.29</v>
      </c>
      <c r="I54" s="7"/>
      <c r="J54" s="7">
        <f t="shared" si="2"/>
        <v>608.29</v>
      </c>
      <c r="K54" t="s">
        <v>1</v>
      </c>
    </row>
    <row r="55" ht="20.15" customHeight="1" spans="1:11">
      <c r="A55" s="4" t="s">
        <v>1</v>
      </c>
      <c r="B55" s="4"/>
      <c r="C55" s="5" t="s">
        <v>1</v>
      </c>
      <c r="D55" s="5" t="s">
        <v>66</v>
      </c>
      <c r="E55" s="5" t="s">
        <v>1</v>
      </c>
      <c r="F55" s="4" t="s">
        <v>1</v>
      </c>
      <c r="G55" s="6"/>
      <c r="H55" s="6"/>
      <c r="I55" s="6"/>
      <c r="J55" s="6"/>
      <c r="K55" t="s">
        <v>1</v>
      </c>
    </row>
    <row r="56" ht="109.3" customHeight="1" spans="1:11">
      <c r="A56" s="4">
        <v>38</v>
      </c>
      <c r="B56" s="4"/>
      <c r="C56" s="5" t="s">
        <v>114</v>
      </c>
      <c r="D56" s="5" t="s">
        <v>21</v>
      </c>
      <c r="E56" s="5" t="s">
        <v>27</v>
      </c>
      <c r="F56" s="4" t="s">
        <v>23</v>
      </c>
      <c r="G56" s="7">
        <v>18</v>
      </c>
      <c r="H56" s="7">
        <v>115.99</v>
      </c>
      <c r="I56" s="7"/>
      <c r="J56" s="7">
        <f>G56*H56</f>
        <v>2087.82</v>
      </c>
      <c r="K56" t="s">
        <v>1</v>
      </c>
    </row>
    <row r="57" ht="109.3" customHeight="1" spans="1:11">
      <c r="A57" s="4">
        <v>39</v>
      </c>
      <c r="B57" s="4"/>
      <c r="C57" s="5" t="s">
        <v>115</v>
      </c>
      <c r="D57" s="5" t="s">
        <v>21</v>
      </c>
      <c r="E57" s="5" t="s">
        <v>69</v>
      </c>
      <c r="F57" s="4" t="s">
        <v>23</v>
      </c>
      <c r="G57" s="7">
        <v>6</v>
      </c>
      <c r="H57" s="7">
        <v>14.02</v>
      </c>
      <c r="I57" s="7"/>
      <c r="J57" s="7">
        <f>G57*H57</f>
        <v>84.12</v>
      </c>
      <c r="K57" t="s">
        <v>1</v>
      </c>
    </row>
    <row r="58" ht="109.3" customHeight="1" spans="1:11">
      <c r="A58" s="4">
        <v>40</v>
      </c>
      <c r="B58" s="4"/>
      <c r="C58" s="5" t="s">
        <v>116</v>
      </c>
      <c r="D58" s="5" t="s">
        <v>21</v>
      </c>
      <c r="E58" s="5" t="s">
        <v>57</v>
      </c>
      <c r="F58" s="4" t="s">
        <v>23</v>
      </c>
      <c r="G58" s="7">
        <v>2</v>
      </c>
      <c r="H58" s="7">
        <v>17.51</v>
      </c>
      <c r="I58" s="7"/>
      <c r="J58" s="7">
        <f>G58*H58</f>
        <v>35.02</v>
      </c>
      <c r="K58" t="s">
        <v>1</v>
      </c>
    </row>
    <row r="59" ht="20.15" customHeight="1" spans="1:11">
      <c r="A59" s="4" t="s">
        <v>1</v>
      </c>
      <c r="B59" s="4"/>
      <c r="C59" s="5" t="s">
        <v>1</v>
      </c>
      <c r="D59" s="5" t="s">
        <v>71</v>
      </c>
      <c r="E59" s="5" t="s">
        <v>1</v>
      </c>
      <c r="F59" s="4" t="s">
        <v>1</v>
      </c>
      <c r="G59" s="7"/>
      <c r="H59" s="6"/>
      <c r="I59" s="6"/>
      <c r="J59" s="6"/>
      <c r="K59" t="s">
        <v>1</v>
      </c>
    </row>
    <row r="60" ht="74.4" customHeight="1" spans="1:11">
      <c r="A60" s="4">
        <v>41</v>
      </c>
      <c r="B60" s="4"/>
      <c r="C60" s="5" t="s">
        <v>117</v>
      </c>
      <c r="D60" s="5" t="s">
        <v>21</v>
      </c>
      <c r="E60" s="5" t="s">
        <v>73</v>
      </c>
      <c r="F60" s="4" t="s">
        <v>23</v>
      </c>
      <c r="G60" s="7">
        <v>5</v>
      </c>
      <c r="H60" s="7">
        <v>18.82</v>
      </c>
      <c r="I60" s="7"/>
      <c r="J60" s="7">
        <f>G60*H60</f>
        <v>94.1</v>
      </c>
      <c r="K60" t="s">
        <v>1</v>
      </c>
    </row>
    <row r="61" ht="51.15" customHeight="1" spans="1:11">
      <c r="A61" s="4">
        <v>42</v>
      </c>
      <c r="B61" s="4"/>
      <c r="C61" s="5" t="s">
        <v>118</v>
      </c>
      <c r="D61" s="5" t="s">
        <v>75</v>
      </c>
      <c r="E61" s="5" t="s">
        <v>76</v>
      </c>
      <c r="F61" s="4" t="s">
        <v>32</v>
      </c>
      <c r="G61" s="7">
        <v>1</v>
      </c>
      <c r="H61" s="7">
        <v>74.07</v>
      </c>
      <c r="I61" s="7"/>
      <c r="J61" s="7">
        <f>G61*H61</f>
        <v>74.07</v>
      </c>
      <c r="K61" t="s">
        <v>1</v>
      </c>
    </row>
    <row r="62" ht="109.3" customHeight="1" spans="1:11">
      <c r="A62" s="4">
        <v>43</v>
      </c>
      <c r="B62" s="4"/>
      <c r="C62" s="5" t="s">
        <v>119</v>
      </c>
      <c r="D62" s="5" t="s">
        <v>21</v>
      </c>
      <c r="E62" s="5" t="s">
        <v>69</v>
      </c>
      <c r="F62" s="4" t="s">
        <v>23</v>
      </c>
      <c r="G62" s="7">
        <v>3</v>
      </c>
      <c r="H62" s="7">
        <v>14.02</v>
      </c>
      <c r="I62" s="7"/>
      <c r="J62" s="7">
        <f>G62*H62</f>
        <v>42.06</v>
      </c>
      <c r="K62" t="s">
        <v>1</v>
      </c>
    </row>
    <row r="63" ht="109.3" customHeight="1" spans="1:11">
      <c r="A63" s="4">
        <v>44</v>
      </c>
      <c r="B63" s="4"/>
      <c r="C63" s="5" t="s">
        <v>120</v>
      </c>
      <c r="D63" s="5" t="s">
        <v>21</v>
      </c>
      <c r="E63" s="5" t="s">
        <v>57</v>
      </c>
      <c r="F63" s="4" t="s">
        <v>23</v>
      </c>
      <c r="G63" s="7">
        <v>15</v>
      </c>
      <c r="H63" s="7">
        <v>17.51</v>
      </c>
      <c r="I63" s="7"/>
      <c r="J63" s="7">
        <f>G63*H63</f>
        <v>262.65</v>
      </c>
      <c r="K63" t="s">
        <v>1</v>
      </c>
    </row>
    <row r="64" ht="74.4" customHeight="1" spans="1:11">
      <c r="A64" s="4">
        <v>45</v>
      </c>
      <c r="B64" s="4"/>
      <c r="C64" s="5" t="s">
        <v>121</v>
      </c>
      <c r="D64" s="5" t="s">
        <v>80</v>
      </c>
      <c r="E64" s="5" t="s">
        <v>81</v>
      </c>
      <c r="F64" s="4" t="s">
        <v>82</v>
      </c>
      <c r="G64" s="7">
        <v>1</v>
      </c>
      <c r="H64" s="7">
        <v>2573.36</v>
      </c>
      <c r="I64" s="7"/>
      <c r="J64" s="7">
        <f>G64*H64</f>
        <v>2573.36</v>
      </c>
      <c r="K64" t="s">
        <v>1</v>
      </c>
    </row>
    <row r="65" ht="20.15" customHeight="1" spans="1:11">
      <c r="A65" s="4" t="s">
        <v>1</v>
      </c>
      <c r="B65" s="4"/>
      <c r="C65" s="5" t="s">
        <v>1</v>
      </c>
      <c r="D65" s="5" t="s">
        <v>122</v>
      </c>
      <c r="E65" s="5" t="s">
        <v>1</v>
      </c>
      <c r="F65" s="4" t="s">
        <v>1</v>
      </c>
      <c r="G65" s="6"/>
      <c r="H65" s="6"/>
      <c r="I65" s="6"/>
      <c r="J65" s="6"/>
      <c r="K65" t="s">
        <v>1</v>
      </c>
    </row>
    <row r="66" ht="109.3" customHeight="1" spans="1:11">
      <c r="A66" s="4">
        <v>46</v>
      </c>
      <c r="B66" s="4"/>
      <c r="C66" s="5" t="s">
        <v>123</v>
      </c>
      <c r="D66" s="5" t="s">
        <v>21</v>
      </c>
      <c r="E66" s="5" t="s">
        <v>124</v>
      </c>
      <c r="F66" s="4" t="s">
        <v>23</v>
      </c>
      <c r="G66" s="7">
        <v>20</v>
      </c>
      <c r="H66" s="7">
        <v>33.74</v>
      </c>
      <c r="I66" s="7"/>
      <c r="J66" s="7">
        <f>G66*H66</f>
        <v>674.8</v>
      </c>
      <c r="K66" t="s">
        <v>1</v>
      </c>
    </row>
    <row r="67" ht="27.9" customHeight="1" spans="1:11">
      <c r="A67" s="4">
        <v>47</v>
      </c>
      <c r="B67" s="4"/>
      <c r="C67" s="5" t="s">
        <v>125</v>
      </c>
      <c r="D67" s="5" t="s">
        <v>89</v>
      </c>
      <c r="E67" s="5" t="s">
        <v>90</v>
      </c>
      <c r="F67" s="4" t="s">
        <v>91</v>
      </c>
      <c r="G67" s="7">
        <v>25.1</v>
      </c>
      <c r="H67" s="7">
        <v>8.18</v>
      </c>
      <c r="I67" s="7"/>
      <c r="J67" s="7">
        <f>G67*H67</f>
        <v>205.318</v>
      </c>
      <c r="K67" t="s">
        <v>1</v>
      </c>
    </row>
    <row r="68" ht="27.9" customHeight="1" spans="1:11">
      <c r="A68" s="4">
        <v>48</v>
      </c>
      <c r="B68" s="4"/>
      <c r="C68" s="5" t="s">
        <v>126</v>
      </c>
      <c r="D68" s="5" t="s">
        <v>93</v>
      </c>
      <c r="E68" s="5" t="s">
        <v>94</v>
      </c>
      <c r="F68" s="4" t="s">
        <v>91</v>
      </c>
      <c r="G68" s="7">
        <v>25.1</v>
      </c>
      <c r="H68" s="7">
        <v>29.81</v>
      </c>
      <c r="I68" s="7"/>
      <c r="J68" s="7">
        <f>G68*H68</f>
        <v>748.231</v>
      </c>
      <c r="K68" t="s">
        <v>1</v>
      </c>
    </row>
    <row r="69" ht="39.55" customHeight="1" spans="1:11">
      <c r="A69" s="4">
        <v>49</v>
      </c>
      <c r="B69" s="4"/>
      <c r="C69" s="5" t="s">
        <v>127</v>
      </c>
      <c r="D69" s="5" t="s">
        <v>96</v>
      </c>
      <c r="E69" s="5" t="s">
        <v>97</v>
      </c>
      <c r="F69" s="4" t="s">
        <v>91</v>
      </c>
      <c r="G69" s="7">
        <v>3.964</v>
      </c>
      <c r="H69" s="7">
        <v>126.66</v>
      </c>
      <c r="I69" s="7"/>
      <c r="J69" s="7">
        <f>G69*H69</f>
        <v>502.08024</v>
      </c>
      <c r="K69" t="s">
        <v>1</v>
      </c>
    </row>
    <row r="70" ht="27.9" customHeight="1" spans="1:11">
      <c r="A70" s="4">
        <v>50</v>
      </c>
      <c r="B70" s="4"/>
      <c r="C70" s="5" t="s">
        <v>128</v>
      </c>
      <c r="D70" s="5" t="s">
        <v>99</v>
      </c>
      <c r="E70" s="5" t="s">
        <v>129</v>
      </c>
      <c r="F70" s="4" t="s">
        <v>91</v>
      </c>
      <c r="G70" s="7">
        <v>19.478</v>
      </c>
      <c r="H70" s="7">
        <v>62.17</v>
      </c>
      <c r="I70" s="7"/>
      <c r="J70" s="7">
        <f>G70*H70</f>
        <v>1210.94726</v>
      </c>
      <c r="K70" t="s">
        <v>1</v>
      </c>
    </row>
    <row r="71" ht="20.15" customHeight="1" spans="1:11">
      <c r="A71" s="4" t="s">
        <v>130</v>
      </c>
      <c r="B71" s="4"/>
      <c r="C71" s="4"/>
      <c r="D71" s="4"/>
      <c r="E71" s="4"/>
      <c r="F71" s="4"/>
      <c r="G71" s="4"/>
      <c r="H71" s="4"/>
      <c r="I71" s="4"/>
      <c r="J71" s="4"/>
      <c r="K71" t="s">
        <v>17</v>
      </c>
    </row>
    <row r="72" ht="20.15" customHeight="1" spans="1:11">
      <c r="A72" s="4" t="s">
        <v>1</v>
      </c>
      <c r="B72" s="4"/>
      <c r="C72" s="5" t="s">
        <v>1</v>
      </c>
      <c r="D72" s="5" t="s">
        <v>18</v>
      </c>
      <c r="E72" s="5" t="s">
        <v>1</v>
      </c>
      <c r="F72" s="4" t="s">
        <v>1</v>
      </c>
      <c r="G72" s="6"/>
      <c r="H72" s="6"/>
      <c r="I72" s="6"/>
      <c r="J72" s="6"/>
      <c r="K72" t="s">
        <v>1</v>
      </c>
    </row>
    <row r="73" ht="109.3" customHeight="1" spans="1:11">
      <c r="A73" s="4">
        <v>51</v>
      </c>
      <c r="B73" s="4"/>
      <c r="C73" s="5" t="s">
        <v>131</v>
      </c>
      <c r="D73" s="5" t="s">
        <v>21</v>
      </c>
      <c r="E73" s="5" t="s">
        <v>22</v>
      </c>
      <c r="F73" s="4" t="s">
        <v>23</v>
      </c>
      <c r="G73" s="7">
        <v>1</v>
      </c>
      <c r="H73" s="7">
        <v>19.69</v>
      </c>
      <c r="I73" s="7"/>
      <c r="J73" s="7">
        <f>G73*H73</f>
        <v>19.69</v>
      </c>
      <c r="K73" t="s">
        <v>1</v>
      </c>
    </row>
    <row r="74" ht="20.15" customHeight="1" spans="1:11">
      <c r="A74" s="4" t="s">
        <v>1</v>
      </c>
      <c r="B74" s="4"/>
      <c r="C74" s="5" t="s">
        <v>1</v>
      </c>
      <c r="D74" s="5" t="s">
        <v>24</v>
      </c>
      <c r="E74" s="5" t="s">
        <v>1</v>
      </c>
      <c r="F74" s="4" t="s">
        <v>1</v>
      </c>
      <c r="G74" s="7"/>
      <c r="H74" s="6"/>
      <c r="I74" s="6"/>
      <c r="J74" s="6"/>
      <c r="K74" t="s">
        <v>1</v>
      </c>
    </row>
    <row r="75" ht="109.3" customHeight="1" spans="1:11">
      <c r="A75" s="4">
        <v>52</v>
      </c>
      <c r="B75" s="4"/>
      <c r="C75" s="5" t="s">
        <v>132</v>
      </c>
      <c r="D75" s="5" t="s">
        <v>21</v>
      </c>
      <c r="E75" s="5" t="s">
        <v>27</v>
      </c>
      <c r="F75" s="4" t="s">
        <v>23</v>
      </c>
      <c r="G75" s="7">
        <v>2</v>
      </c>
      <c r="H75" s="7">
        <v>114.33</v>
      </c>
      <c r="I75" s="7"/>
      <c r="J75" s="7">
        <f>G75*H75</f>
        <v>228.66</v>
      </c>
      <c r="K75" t="s">
        <v>1</v>
      </c>
    </row>
    <row r="76" ht="39.55" customHeight="1" spans="1:11">
      <c r="A76" s="4">
        <v>53</v>
      </c>
      <c r="B76" s="4"/>
      <c r="C76" s="5" t="s">
        <v>133</v>
      </c>
      <c r="D76" s="5" t="s">
        <v>30</v>
      </c>
      <c r="E76" s="5" t="s">
        <v>31</v>
      </c>
      <c r="F76" s="4" t="s">
        <v>32</v>
      </c>
      <c r="G76" s="7">
        <v>2</v>
      </c>
      <c r="H76" s="7">
        <v>608.29</v>
      </c>
      <c r="I76" s="7"/>
      <c r="J76" s="7">
        <f>G76*H76</f>
        <v>1216.58</v>
      </c>
      <c r="K76" t="s">
        <v>1</v>
      </c>
    </row>
    <row r="77" ht="20.15" customHeight="1" spans="1:11">
      <c r="A77" s="4">
        <v>54</v>
      </c>
      <c r="B77" s="4"/>
      <c r="C77" s="5" t="s">
        <v>134</v>
      </c>
      <c r="D77" s="5" t="s">
        <v>35</v>
      </c>
      <c r="E77" s="5" t="s">
        <v>36</v>
      </c>
      <c r="F77" s="4" t="s">
        <v>37</v>
      </c>
      <c r="G77" s="7">
        <v>1</v>
      </c>
      <c r="H77" s="7">
        <v>58.66</v>
      </c>
      <c r="I77" s="7"/>
      <c r="J77" s="7">
        <f>G77*H77</f>
        <v>58.66</v>
      </c>
      <c r="K77" t="s">
        <v>1</v>
      </c>
    </row>
    <row r="78" ht="51.15" customHeight="1" spans="1:11">
      <c r="A78" s="4">
        <v>55</v>
      </c>
      <c r="B78" s="4"/>
      <c r="C78" s="5" t="s">
        <v>135</v>
      </c>
      <c r="D78" s="5" t="s">
        <v>40</v>
      </c>
      <c r="E78" s="5" t="s">
        <v>41</v>
      </c>
      <c r="F78" s="4" t="s">
        <v>42</v>
      </c>
      <c r="G78" s="7">
        <v>0.032</v>
      </c>
      <c r="H78" s="7">
        <v>22205.58</v>
      </c>
      <c r="I78" s="7"/>
      <c r="J78" s="7">
        <f>G78*H78</f>
        <v>710.57856</v>
      </c>
      <c r="K78" t="s">
        <v>1</v>
      </c>
    </row>
    <row r="79" ht="20.15" customHeight="1" spans="1:11">
      <c r="A79" s="4" t="s">
        <v>1</v>
      </c>
      <c r="B79" s="4"/>
      <c r="C79" s="5" t="s">
        <v>1</v>
      </c>
      <c r="D79" s="5" t="s">
        <v>43</v>
      </c>
      <c r="E79" s="5" t="s">
        <v>1</v>
      </c>
      <c r="F79" s="4" t="s">
        <v>1</v>
      </c>
      <c r="G79" s="6"/>
      <c r="H79" s="6"/>
      <c r="I79" s="6"/>
      <c r="J79" s="6"/>
      <c r="K79" t="s">
        <v>1</v>
      </c>
    </row>
    <row r="80" ht="51.15" customHeight="1" spans="1:11">
      <c r="A80" s="4">
        <v>56</v>
      </c>
      <c r="B80" s="4"/>
      <c r="C80" s="5" t="s">
        <v>136</v>
      </c>
      <c r="D80" s="5" t="s">
        <v>46</v>
      </c>
      <c r="E80" s="5" t="s">
        <v>47</v>
      </c>
      <c r="F80" s="4" t="s">
        <v>48</v>
      </c>
      <c r="G80" s="7">
        <v>1.537</v>
      </c>
      <c r="H80" s="7">
        <v>70.41</v>
      </c>
      <c r="I80" s="7"/>
      <c r="J80" s="7">
        <f>G80*H80</f>
        <v>108.22017</v>
      </c>
      <c r="K80" t="s">
        <v>1</v>
      </c>
    </row>
    <row r="81" ht="39.55" customHeight="1" spans="1:11">
      <c r="A81" s="4">
        <v>57</v>
      </c>
      <c r="B81" s="4"/>
      <c r="C81" s="5" t="s">
        <v>137</v>
      </c>
      <c r="D81" s="5" t="s">
        <v>46</v>
      </c>
      <c r="E81" s="5" t="s">
        <v>51</v>
      </c>
      <c r="F81" s="4" t="s">
        <v>48</v>
      </c>
      <c r="G81" s="7">
        <v>1.537</v>
      </c>
      <c r="H81" s="7">
        <v>88.01</v>
      </c>
      <c r="I81" s="7"/>
      <c r="J81" s="7">
        <f t="shared" ref="J81:J86" si="3">G81*H81</f>
        <v>135.27137</v>
      </c>
      <c r="K81" t="s">
        <v>1</v>
      </c>
    </row>
    <row r="82" ht="109.3" customHeight="1" spans="1:11">
      <c r="A82" s="4">
        <v>58</v>
      </c>
      <c r="B82" s="4"/>
      <c r="C82" s="5" t="s">
        <v>138</v>
      </c>
      <c r="D82" s="5" t="s">
        <v>21</v>
      </c>
      <c r="E82" s="5" t="s">
        <v>57</v>
      </c>
      <c r="F82" s="4" t="s">
        <v>23</v>
      </c>
      <c r="G82" s="7">
        <v>1</v>
      </c>
      <c r="H82" s="7">
        <v>17.51</v>
      </c>
      <c r="I82" s="7"/>
      <c r="J82" s="7">
        <f t="shared" si="3"/>
        <v>17.51</v>
      </c>
      <c r="K82" t="s">
        <v>1</v>
      </c>
    </row>
    <row r="83" ht="109.3" customHeight="1" spans="1:11">
      <c r="A83" s="4">
        <v>59</v>
      </c>
      <c r="B83" s="4"/>
      <c r="C83" s="5" t="s">
        <v>139</v>
      </c>
      <c r="D83" s="5" t="s">
        <v>21</v>
      </c>
      <c r="E83" s="5" t="s">
        <v>110</v>
      </c>
      <c r="F83" s="4" t="s">
        <v>23</v>
      </c>
      <c r="G83" s="7">
        <v>1</v>
      </c>
      <c r="H83" s="7">
        <v>112.92</v>
      </c>
      <c r="I83" s="7"/>
      <c r="J83" s="7">
        <f t="shared" si="3"/>
        <v>112.92</v>
      </c>
      <c r="K83" t="s">
        <v>1</v>
      </c>
    </row>
    <row r="84" ht="27.9" customHeight="1" spans="1:11">
      <c r="A84" s="4">
        <v>60</v>
      </c>
      <c r="B84" s="4"/>
      <c r="C84" s="5" t="s">
        <v>140</v>
      </c>
      <c r="D84" s="5" t="s">
        <v>30</v>
      </c>
      <c r="E84" s="5" t="s">
        <v>60</v>
      </c>
      <c r="F84" s="4" t="s">
        <v>32</v>
      </c>
      <c r="G84" s="7">
        <v>1</v>
      </c>
      <c r="H84" s="7">
        <v>194.98</v>
      </c>
      <c r="I84" s="7"/>
      <c r="J84" s="7">
        <f t="shared" si="3"/>
        <v>194.98</v>
      </c>
      <c r="K84" t="s">
        <v>1</v>
      </c>
    </row>
    <row r="85" ht="39.55" customHeight="1" spans="1:11">
      <c r="A85" s="4">
        <v>61</v>
      </c>
      <c r="B85" s="4"/>
      <c r="C85" s="5" t="s">
        <v>141</v>
      </c>
      <c r="D85" s="5" t="s">
        <v>30</v>
      </c>
      <c r="E85" s="5" t="s">
        <v>63</v>
      </c>
      <c r="F85" s="4" t="s">
        <v>32</v>
      </c>
      <c r="G85" s="7">
        <v>1</v>
      </c>
      <c r="H85" s="7">
        <v>264.9</v>
      </c>
      <c r="I85" s="7"/>
      <c r="J85" s="7">
        <f t="shared" si="3"/>
        <v>264.9</v>
      </c>
      <c r="K85" t="s">
        <v>1</v>
      </c>
    </row>
    <row r="86" ht="39.55" customHeight="1" spans="1:11">
      <c r="A86" s="4">
        <v>62</v>
      </c>
      <c r="B86" s="4"/>
      <c r="C86" s="5" t="s">
        <v>142</v>
      </c>
      <c r="D86" s="5" t="s">
        <v>30</v>
      </c>
      <c r="E86" s="5" t="s">
        <v>31</v>
      </c>
      <c r="F86" s="4" t="s">
        <v>32</v>
      </c>
      <c r="G86" s="7">
        <v>1</v>
      </c>
      <c r="H86" s="7">
        <v>608.29</v>
      </c>
      <c r="I86" s="7"/>
      <c r="J86" s="7">
        <f t="shared" si="3"/>
        <v>608.29</v>
      </c>
      <c r="K86" t="s">
        <v>1</v>
      </c>
    </row>
    <row r="87" ht="20.15" customHeight="1" spans="1:11">
      <c r="A87" s="4" t="s">
        <v>1</v>
      </c>
      <c r="B87" s="4"/>
      <c r="C87" s="5" t="s">
        <v>1</v>
      </c>
      <c r="D87" s="5" t="s">
        <v>66</v>
      </c>
      <c r="E87" s="5" t="s">
        <v>1</v>
      </c>
      <c r="F87" s="4" t="s">
        <v>1</v>
      </c>
      <c r="G87" s="6"/>
      <c r="H87" s="6"/>
      <c r="I87" s="6"/>
      <c r="J87" s="6"/>
      <c r="K87" t="s">
        <v>1</v>
      </c>
    </row>
    <row r="88" ht="109.3" customHeight="1" spans="1:11">
      <c r="A88" s="4">
        <v>63</v>
      </c>
      <c r="B88" s="4"/>
      <c r="C88" s="5" t="s">
        <v>143</v>
      </c>
      <c r="D88" s="5" t="s">
        <v>21</v>
      </c>
      <c r="E88" s="5" t="s">
        <v>27</v>
      </c>
      <c r="F88" s="4" t="s">
        <v>23</v>
      </c>
      <c r="G88" s="7">
        <v>12</v>
      </c>
      <c r="H88" s="7">
        <v>114.33</v>
      </c>
      <c r="I88" s="7"/>
      <c r="J88" s="7">
        <f>H88*G88</f>
        <v>1371.96</v>
      </c>
      <c r="K88" t="s">
        <v>1</v>
      </c>
    </row>
    <row r="89" ht="109.3" customHeight="1" spans="1:11">
      <c r="A89" s="4">
        <v>64</v>
      </c>
      <c r="B89" s="4"/>
      <c r="C89" s="5" t="s">
        <v>144</v>
      </c>
      <c r="D89" s="5" t="s">
        <v>21</v>
      </c>
      <c r="E89" s="5" t="s">
        <v>69</v>
      </c>
      <c r="F89" s="4" t="s">
        <v>23</v>
      </c>
      <c r="G89" s="7">
        <v>31</v>
      </c>
      <c r="H89" s="7">
        <v>14.02</v>
      </c>
      <c r="I89" s="7"/>
      <c r="J89" s="7">
        <f>H89*G89</f>
        <v>434.62</v>
      </c>
      <c r="K89" t="s">
        <v>1</v>
      </c>
    </row>
    <row r="90" ht="109.3" customHeight="1" spans="1:11">
      <c r="A90" s="4">
        <v>65</v>
      </c>
      <c r="B90" s="4"/>
      <c r="C90" s="5" t="s">
        <v>145</v>
      </c>
      <c r="D90" s="5" t="s">
        <v>21</v>
      </c>
      <c r="E90" s="5" t="s">
        <v>57</v>
      </c>
      <c r="F90" s="4" t="s">
        <v>23</v>
      </c>
      <c r="G90" s="7">
        <v>2</v>
      </c>
      <c r="H90" s="7">
        <v>17.51</v>
      </c>
      <c r="I90" s="7"/>
      <c r="J90" s="7">
        <f>H90*G90</f>
        <v>35.02</v>
      </c>
      <c r="K90" t="s">
        <v>1</v>
      </c>
    </row>
    <row r="91" ht="20.15" customHeight="1" spans="1:11">
      <c r="A91" s="4" t="s">
        <v>1</v>
      </c>
      <c r="B91" s="4"/>
      <c r="C91" s="5" t="s">
        <v>1</v>
      </c>
      <c r="D91" s="5" t="s">
        <v>71</v>
      </c>
      <c r="E91" s="5" t="s">
        <v>1</v>
      </c>
      <c r="F91" s="4" t="s">
        <v>1</v>
      </c>
      <c r="G91" s="6"/>
      <c r="H91" s="6"/>
      <c r="I91" s="6"/>
      <c r="J91" s="6"/>
      <c r="K91" t="s">
        <v>1</v>
      </c>
    </row>
    <row r="92" ht="85" customHeight="1" spans="1:11">
      <c r="A92" s="4">
        <v>66</v>
      </c>
      <c r="B92" s="4"/>
      <c r="C92" s="5" t="s">
        <v>146</v>
      </c>
      <c r="D92" s="5" t="s">
        <v>21</v>
      </c>
      <c r="E92" s="5" t="s">
        <v>73</v>
      </c>
      <c r="F92" s="4" t="s">
        <v>23</v>
      </c>
      <c r="G92" s="7">
        <v>50</v>
      </c>
      <c r="H92" s="7">
        <v>18.82</v>
      </c>
      <c r="I92" s="7"/>
      <c r="J92" s="7">
        <f>H92*G92</f>
        <v>941</v>
      </c>
      <c r="K92" t="s">
        <v>1</v>
      </c>
    </row>
    <row r="93" ht="51.15" customHeight="1" spans="1:11">
      <c r="A93" s="4">
        <v>67</v>
      </c>
      <c r="B93" s="4"/>
      <c r="C93" s="5" t="s">
        <v>147</v>
      </c>
      <c r="D93" s="5" t="s">
        <v>75</v>
      </c>
      <c r="E93" s="5" t="s">
        <v>76</v>
      </c>
      <c r="F93" s="4" t="s">
        <v>32</v>
      </c>
      <c r="G93" s="7">
        <v>1</v>
      </c>
      <c r="H93" s="7">
        <v>74.07</v>
      </c>
      <c r="I93" s="7"/>
      <c r="J93" s="7">
        <f>H93*G93</f>
        <v>74.07</v>
      </c>
      <c r="K93" t="s">
        <v>1</v>
      </c>
    </row>
    <row r="94" ht="109.3" customHeight="1" spans="1:11">
      <c r="A94" s="4">
        <v>68</v>
      </c>
      <c r="B94" s="4"/>
      <c r="C94" s="5" t="s">
        <v>148</v>
      </c>
      <c r="D94" s="5" t="s">
        <v>21</v>
      </c>
      <c r="E94" s="5" t="s">
        <v>69</v>
      </c>
      <c r="F94" s="4" t="s">
        <v>23</v>
      </c>
      <c r="G94" s="7">
        <v>3</v>
      </c>
      <c r="H94" s="7">
        <v>14.02</v>
      </c>
      <c r="I94" s="7"/>
      <c r="J94" s="7">
        <f>H94*G94</f>
        <v>42.06</v>
      </c>
      <c r="K94" t="s">
        <v>1</v>
      </c>
    </row>
    <row r="95" ht="109.3" customHeight="1" spans="1:11">
      <c r="A95" s="4">
        <v>69</v>
      </c>
      <c r="B95" s="4"/>
      <c r="C95" s="5" t="s">
        <v>149</v>
      </c>
      <c r="D95" s="5" t="s">
        <v>21</v>
      </c>
      <c r="E95" s="5" t="s">
        <v>57</v>
      </c>
      <c r="F95" s="4" t="s">
        <v>23</v>
      </c>
      <c r="G95" s="7">
        <v>35</v>
      </c>
      <c r="H95" s="7">
        <v>17.51</v>
      </c>
      <c r="I95" s="7"/>
      <c r="J95" s="7">
        <f>H95*G95</f>
        <v>612.85</v>
      </c>
      <c r="K95" t="s">
        <v>1</v>
      </c>
    </row>
    <row r="96" ht="20.15" customHeight="1" spans="1:11">
      <c r="A96" s="4" t="s">
        <v>1</v>
      </c>
      <c r="B96" s="4"/>
      <c r="C96" s="5" t="s">
        <v>1</v>
      </c>
      <c r="D96" s="5" t="s">
        <v>122</v>
      </c>
      <c r="E96" s="5" t="s">
        <v>1</v>
      </c>
      <c r="F96" s="4" t="s">
        <v>1</v>
      </c>
      <c r="G96" s="6"/>
      <c r="H96" s="6"/>
      <c r="I96" s="6"/>
      <c r="J96" s="6"/>
      <c r="K96" t="s">
        <v>1</v>
      </c>
    </row>
    <row r="97" ht="109.3" customHeight="1" spans="1:11">
      <c r="A97" s="4">
        <v>70</v>
      </c>
      <c r="B97" s="4"/>
      <c r="C97" s="5" t="s">
        <v>150</v>
      </c>
      <c r="D97" s="5" t="s">
        <v>21</v>
      </c>
      <c r="E97" s="5" t="s">
        <v>151</v>
      </c>
      <c r="F97" s="4" t="s">
        <v>23</v>
      </c>
      <c r="G97" s="7">
        <v>50</v>
      </c>
      <c r="H97" s="7">
        <v>112.92</v>
      </c>
      <c r="I97" s="7"/>
      <c r="J97" s="7">
        <f>G97*H97</f>
        <v>5646</v>
      </c>
      <c r="K97" t="s">
        <v>1</v>
      </c>
    </row>
    <row r="98" ht="27.9" customHeight="1" spans="1:11">
      <c r="A98" s="4">
        <v>71</v>
      </c>
      <c r="B98" s="4"/>
      <c r="C98" s="5" t="s">
        <v>152</v>
      </c>
      <c r="D98" s="5" t="s">
        <v>89</v>
      </c>
      <c r="E98" s="5" t="s">
        <v>90</v>
      </c>
      <c r="F98" s="4" t="s">
        <v>91</v>
      </c>
      <c r="G98" s="7">
        <v>62.25</v>
      </c>
      <c r="H98" s="7">
        <v>8.18</v>
      </c>
      <c r="I98" s="7"/>
      <c r="J98" s="7">
        <f>G98*H98</f>
        <v>509.205</v>
      </c>
      <c r="K98" t="s">
        <v>1</v>
      </c>
    </row>
    <row r="99" ht="27.9" customHeight="1" spans="1:11">
      <c r="A99" s="4">
        <v>72</v>
      </c>
      <c r="B99" s="4"/>
      <c r="C99" s="5" t="s">
        <v>153</v>
      </c>
      <c r="D99" s="5" t="s">
        <v>93</v>
      </c>
      <c r="E99" s="5" t="s">
        <v>94</v>
      </c>
      <c r="F99" s="4" t="s">
        <v>91</v>
      </c>
      <c r="G99" s="7">
        <v>62.25</v>
      </c>
      <c r="H99" s="7">
        <v>29.81</v>
      </c>
      <c r="I99" s="7"/>
      <c r="J99" s="7">
        <f>G99*H99</f>
        <v>1855.6725</v>
      </c>
      <c r="K99" t="s">
        <v>1</v>
      </c>
    </row>
    <row r="100" ht="39.55" customHeight="1" spans="1:11">
      <c r="A100" s="4">
        <v>73</v>
      </c>
      <c r="B100" s="4"/>
      <c r="C100" s="5" t="s">
        <v>154</v>
      </c>
      <c r="D100" s="5" t="s">
        <v>96</v>
      </c>
      <c r="E100" s="5" t="s">
        <v>97</v>
      </c>
      <c r="F100" s="4" t="s">
        <v>91</v>
      </c>
      <c r="G100" s="7">
        <v>9.81</v>
      </c>
      <c r="H100" s="7">
        <v>126.66</v>
      </c>
      <c r="I100" s="7"/>
      <c r="J100" s="7">
        <f>G100*H100</f>
        <v>1242.5346</v>
      </c>
      <c r="K100" t="s">
        <v>1</v>
      </c>
    </row>
    <row r="101" ht="27.9" customHeight="1" spans="1:11">
      <c r="A101" s="4">
        <v>74</v>
      </c>
      <c r="B101" s="4"/>
      <c r="C101" s="5" t="s">
        <v>155</v>
      </c>
      <c r="D101" s="5" t="s">
        <v>99</v>
      </c>
      <c r="E101" s="5" t="s">
        <v>129</v>
      </c>
      <c r="F101" s="4" t="s">
        <v>91</v>
      </c>
      <c r="G101" s="7">
        <v>48.545</v>
      </c>
      <c r="H101" s="7">
        <v>62.17</v>
      </c>
      <c r="I101" s="7"/>
      <c r="J101" s="7">
        <f>G101*H101</f>
        <v>3018.04265</v>
      </c>
      <c r="K101" t="s">
        <v>1</v>
      </c>
    </row>
    <row r="102" ht="20.15" customHeight="1" spans="1:11">
      <c r="A102" s="4" t="s">
        <v>156</v>
      </c>
      <c r="B102" s="4"/>
      <c r="C102" s="4"/>
      <c r="D102" s="4"/>
      <c r="E102" s="4"/>
      <c r="F102" s="4"/>
      <c r="G102" s="4"/>
      <c r="H102" s="4"/>
      <c r="I102" s="4"/>
      <c r="J102" s="4"/>
      <c r="K102" t="s">
        <v>17</v>
      </c>
    </row>
    <row r="103" ht="20.15" customHeight="1" spans="1:11">
      <c r="A103" s="4" t="s">
        <v>1</v>
      </c>
      <c r="B103" s="4"/>
      <c r="C103" s="5" t="s">
        <v>1</v>
      </c>
      <c r="D103" s="5" t="s">
        <v>24</v>
      </c>
      <c r="E103" s="5" t="s">
        <v>1</v>
      </c>
      <c r="F103" s="4" t="s">
        <v>1</v>
      </c>
      <c r="G103" s="6"/>
      <c r="H103" s="6"/>
      <c r="I103" s="6"/>
      <c r="J103" s="6"/>
      <c r="K103" t="s">
        <v>1</v>
      </c>
    </row>
    <row r="104" ht="109.3" customHeight="1" spans="1:11">
      <c r="A104" s="4">
        <v>75</v>
      </c>
      <c r="B104" s="4"/>
      <c r="C104" s="5" t="s">
        <v>157</v>
      </c>
      <c r="D104" s="5" t="s">
        <v>21</v>
      </c>
      <c r="E104" s="5" t="s">
        <v>27</v>
      </c>
      <c r="F104" s="4" t="s">
        <v>23</v>
      </c>
      <c r="G104" s="7">
        <v>2</v>
      </c>
      <c r="H104" s="7">
        <v>114.33</v>
      </c>
      <c r="I104" s="7"/>
      <c r="J104" s="7">
        <v>228.66</v>
      </c>
      <c r="K104" t="s">
        <v>1</v>
      </c>
    </row>
    <row r="105" ht="39.55" customHeight="1" spans="1:11">
      <c r="A105" s="4">
        <v>76</v>
      </c>
      <c r="B105" s="4"/>
      <c r="C105" s="5" t="s">
        <v>158</v>
      </c>
      <c r="D105" s="5" t="s">
        <v>30</v>
      </c>
      <c r="E105" s="5" t="s">
        <v>31</v>
      </c>
      <c r="F105" s="4" t="s">
        <v>32</v>
      </c>
      <c r="G105" s="7">
        <v>2</v>
      </c>
      <c r="H105" s="7">
        <v>608.29</v>
      </c>
      <c r="I105" s="7"/>
      <c r="J105" s="7">
        <v>1216.58</v>
      </c>
      <c r="K105" t="s">
        <v>1</v>
      </c>
    </row>
    <row r="106" ht="20.15" customHeight="1" spans="1:11">
      <c r="A106" s="4">
        <v>77</v>
      </c>
      <c r="B106" s="4"/>
      <c r="C106" s="5" t="s">
        <v>159</v>
      </c>
      <c r="D106" s="5" t="s">
        <v>35</v>
      </c>
      <c r="E106" s="5" t="s">
        <v>36</v>
      </c>
      <c r="F106" s="4" t="s">
        <v>37</v>
      </c>
      <c r="G106" s="7">
        <v>1</v>
      </c>
      <c r="H106" s="7">
        <v>58.66</v>
      </c>
      <c r="I106" s="7"/>
      <c r="J106" s="7">
        <v>58.66</v>
      </c>
      <c r="K106" t="s">
        <v>1</v>
      </c>
    </row>
    <row r="107" ht="51.15" customHeight="1" spans="1:11">
      <c r="A107" s="4">
        <v>78</v>
      </c>
      <c r="B107" s="4"/>
      <c r="C107" s="5" t="s">
        <v>160</v>
      </c>
      <c r="D107" s="5" t="s">
        <v>40</v>
      </c>
      <c r="E107" s="5" t="s">
        <v>41</v>
      </c>
      <c r="F107" s="4" t="s">
        <v>42</v>
      </c>
      <c r="G107" s="7">
        <v>0.032</v>
      </c>
      <c r="H107" s="7">
        <v>22205.58</v>
      </c>
      <c r="I107" s="7"/>
      <c r="J107" s="7">
        <v>710.58</v>
      </c>
      <c r="K107" t="s">
        <v>1</v>
      </c>
    </row>
    <row r="108" ht="20.15" customHeight="1" spans="1:11">
      <c r="A108" s="4"/>
      <c r="B108" s="4"/>
      <c r="C108" s="5" t="s">
        <v>1</v>
      </c>
      <c r="D108" s="5" t="s">
        <v>43</v>
      </c>
      <c r="E108" s="5" t="s">
        <v>1</v>
      </c>
      <c r="F108" s="4" t="s">
        <v>1</v>
      </c>
      <c r="G108" s="7"/>
      <c r="H108" s="6"/>
      <c r="I108" s="6"/>
      <c r="J108" s="6"/>
      <c r="K108" t="s">
        <v>1</v>
      </c>
    </row>
    <row r="109" ht="51.15" customHeight="1" spans="1:11">
      <c r="A109" s="4">
        <v>79</v>
      </c>
      <c r="B109" s="4"/>
      <c r="C109" s="5" t="s">
        <v>161</v>
      </c>
      <c r="D109" s="5" t="s">
        <v>46</v>
      </c>
      <c r="E109" s="5" t="s">
        <v>47</v>
      </c>
      <c r="F109" s="4" t="s">
        <v>48</v>
      </c>
      <c r="G109" s="7">
        <v>1.537</v>
      </c>
      <c r="H109" s="7">
        <v>70.41</v>
      </c>
      <c r="I109" s="7"/>
      <c r="J109" s="7">
        <f>G109*H109</f>
        <v>108.22017</v>
      </c>
      <c r="K109" t="s">
        <v>1</v>
      </c>
    </row>
    <row r="110" ht="39.55" customHeight="1" spans="1:11">
      <c r="A110" s="4">
        <v>80</v>
      </c>
      <c r="B110" s="4"/>
      <c r="C110" s="5" t="s">
        <v>162</v>
      </c>
      <c r="D110" s="5" t="s">
        <v>46</v>
      </c>
      <c r="E110" s="5" t="s">
        <v>51</v>
      </c>
      <c r="F110" s="4" t="s">
        <v>48</v>
      </c>
      <c r="G110" s="7">
        <v>1.537</v>
      </c>
      <c r="H110" s="7">
        <v>88.01</v>
      </c>
      <c r="I110" s="7"/>
      <c r="J110" s="7">
        <f t="shared" ref="J110:J115" si="4">G110*H110</f>
        <v>135.27137</v>
      </c>
      <c r="K110" t="s">
        <v>1</v>
      </c>
    </row>
    <row r="111" ht="109.3" customHeight="1" spans="1:11">
      <c r="A111" s="4">
        <v>81</v>
      </c>
      <c r="B111" s="4"/>
      <c r="C111" s="5" t="s">
        <v>163</v>
      </c>
      <c r="D111" s="5" t="s">
        <v>21</v>
      </c>
      <c r="E111" s="5" t="s">
        <v>57</v>
      </c>
      <c r="F111" s="4" t="s">
        <v>23</v>
      </c>
      <c r="G111" s="7">
        <v>1</v>
      </c>
      <c r="H111" s="7">
        <v>17.51</v>
      </c>
      <c r="I111" s="7"/>
      <c r="J111" s="7">
        <f t="shared" si="4"/>
        <v>17.51</v>
      </c>
      <c r="K111" t="s">
        <v>1</v>
      </c>
    </row>
    <row r="112" ht="109.3" customHeight="1" spans="1:11">
      <c r="A112" s="4">
        <v>82</v>
      </c>
      <c r="B112" s="4"/>
      <c r="C112" s="5" t="s">
        <v>164</v>
      </c>
      <c r="D112" s="5" t="s">
        <v>21</v>
      </c>
      <c r="E112" s="5" t="s">
        <v>110</v>
      </c>
      <c r="F112" s="4" t="s">
        <v>23</v>
      </c>
      <c r="G112" s="7">
        <v>1</v>
      </c>
      <c r="H112" s="7">
        <v>112.92</v>
      </c>
      <c r="I112" s="7"/>
      <c r="J112" s="7">
        <f t="shared" si="4"/>
        <v>112.92</v>
      </c>
      <c r="K112" t="s">
        <v>1</v>
      </c>
    </row>
    <row r="113" ht="27.9" customHeight="1" spans="1:11">
      <c r="A113" s="4">
        <v>83</v>
      </c>
      <c r="B113" s="4"/>
      <c r="C113" s="5" t="s">
        <v>165</v>
      </c>
      <c r="D113" s="5" t="s">
        <v>30</v>
      </c>
      <c r="E113" s="5" t="s">
        <v>60</v>
      </c>
      <c r="F113" s="4" t="s">
        <v>32</v>
      </c>
      <c r="G113" s="7">
        <v>1</v>
      </c>
      <c r="H113" s="7">
        <v>194.98</v>
      </c>
      <c r="I113" s="7"/>
      <c r="J113" s="7">
        <f t="shared" si="4"/>
        <v>194.98</v>
      </c>
      <c r="K113" t="s">
        <v>1</v>
      </c>
    </row>
    <row r="114" ht="39.55" customHeight="1" spans="1:11">
      <c r="A114" s="4">
        <v>84</v>
      </c>
      <c r="B114" s="4"/>
      <c r="C114" s="5" t="s">
        <v>166</v>
      </c>
      <c r="D114" s="5" t="s">
        <v>30</v>
      </c>
      <c r="E114" s="5" t="s">
        <v>63</v>
      </c>
      <c r="F114" s="4" t="s">
        <v>32</v>
      </c>
      <c r="G114" s="7">
        <v>1</v>
      </c>
      <c r="H114" s="7">
        <v>264.9</v>
      </c>
      <c r="I114" s="7"/>
      <c r="J114" s="7">
        <f t="shared" si="4"/>
        <v>264.9</v>
      </c>
      <c r="K114" t="s">
        <v>1</v>
      </c>
    </row>
    <row r="115" ht="39.55" customHeight="1" spans="1:11">
      <c r="A115" s="4">
        <v>85</v>
      </c>
      <c r="B115" s="4"/>
      <c r="C115" s="5" t="s">
        <v>167</v>
      </c>
      <c r="D115" s="5" t="s">
        <v>30</v>
      </c>
      <c r="E115" s="5" t="s">
        <v>31</v>
      </c>
      <c r="F115" s="4" t="s">
        <v>32</v>
      </c>
      <c r="G115" s="7">
        <v>1</v>
      </c>
      <c r="H115" s="7">
        <v>608.29</v>
      </c>
      <c r="I115" s="7"/>
      <c r="J115" s="7">
        <f t="shared" si="4"/>
        <v>608.29</v>
      </c>
      <c r="K115" t="s">
        <v>1</v>
      </c>
    </row>
    <row r="116" ht="20.15" customHeight="1" spans="1:11">
      <c r="A116" s="4" t="s">
        <v>1</v>
      </c>
      <c r="B116" s="4"/>
      <c r="C116" s="5" t="s">
        <v>1</v>
      </c>
      <c r="D116" s="5" t="s">
        <v>66</v>
      </c>
      <c r="E116" s="5" t="s">
        <v>1</v>
      </c>
      <c r="F116" s="4" t="s">
        <v>1</v>
      </c>
      <c r="G116" s="6"/>
      <c r="H116" s="6"/>
      <c r="I116" s="6"/>
      <c r="J116" s="6"/>
      <c r="K116" t="s">
        <v>1</v>
      </c>
    </row>
    <row r="117" ht="109.3" customHeight="1" spans="1:11">
      <c r="A117" s="4">
        <v>86</v>
      </c>
      <c r="B117" s="4"/>
      <c r="C117" s="5" t="s">
        <v>168</v>
      </c>
      <c r="D117" s="5" t="s">
        <v>21</v>
      </c>
      <c r="E117" s="5" t="s">
        <v>27</v>
      </c>
      <c r="F117" s="4" t="s">
        <v>23</v>
      </c>
      <c r="G117" s="7">
        <v>13</v>
      </c>
      <c r="H117" s="7">
        <v>114.33</v>
      </c>
      <c r="I117" s="7"/>
      <c r="J117" s="7">
        <f>G117*H117</f>
        <v>1486.29</v>
      </c>
      <c r="K117" t="s">
        <v>1</v>
      </c>
    </row>
    <row r="118" ht="109.3" customHeight="1" spans="1:11">
      <c r="A118" s="4">
        <v>87</v>
      </c>
      <c r="B118" s="4"/>
      <c r="C118" s="5" t="s">
        <v>169</v>
      </c>
      <c r="D118" s="5" t="s">
        <v>21</v>
      </c>
      <c r="E118" s="5" t="s">
        <v>69</v>
      </c>
      <c r="F118" s="4" t="s">
        <v>23</v>
      </c>
      <c r="G118" s="7">
        <v>8</v>
      </c>
      <c r="H118" s="7">
        <v>14.02</v>
      </c>
      <c r="I118" s="7"/>
      <c r="J118" s="7">
        <f>G118*H118</f>
        <v>112.16</v>
      </c>
      <c r="K118" t="s">
        <v>1</v>
      </c>
    </row>
    <row r="119" ht="109.3" customHeight="1" spans="1:11">
      <c r="A119" s="4">
        <v>88</v>
      </c>
      <c r="B119" s="4"/>
      <c r="C119" s="5" t="s">
        <v>170</v>
      </c>
      <c r="D119" s="5" t="s">
        <v>21</v>
      </c>
      <c r="E119" s="5" t="s">
        <v>57</v>
      </c>
      <c r="F119" s="4" t="s">
        <v>23</v>
      </c>
      <c r="G119" s="7">
        <v>2</v>
      </c>
      <c r="H119" s="7">
        <v>17.51</v>
      </c>
      <c r="I119" s="7"/>
      <c r="J119" s="7">
        <f>G119*H119</f>
        <v>35.02</v>
      </c>
      <c r="K119" t="s">
        <v>1</v>
      </c>
    </row>
    <row r="120" ht="20.15" customHeight="1" spans="1:11">
      <c r="A120" s="4" t="s">
        <v>1</v>
      </c>
      <c r="B120" s="4"/>
      <c r="C120" s="5" t="s">
        <v>1</v>
      </c>
      <c r="D120" s="5" t="s">
        <v>71</v>
      </c>
      <c r="E120" s="5" t="s">
        <v>1</v>
      </c>
      <c r="F120" s="4" t="s">
        <v>1</v>
      </c>
      <c r="G120" s="6"/>
      <c r="H120" s="6"/>
      <c r="I120" s="6"/>
      <c r="J120" s="6"/>
      <c r="K120" t="s">
        <v>1</v>
      </c>
    </row>
    <row r="121" ht="87" customHeight="1" spans="1:11">
      <c r="A121" s="4">
        <v>89</v>
      </c>
      <c r="B121" s="4"/>
      <c r="C121" s="5" t="s">
        <v>171</v>
      </c>
      <c r="D121" s="5" t="s">
        <v>21</v>
      </c>
      <c r="E121" s="5" t="s">
        <v>172</v>
      </c>
      <c r="F121" s="4" t="s">
        <v>23</v>
      </c>
      <c r="G121" s="7">
        <v>25</v>
      </c>
      <c r="H121" s="7">
        <v>18.82</v>
      </c>
      <c r="I121" s="7"/>
      <c r="J121" s="7">
        <f>G121*H121</f>
        <v>470.5</v>
      </c>
      <c r="K121" t="s">
        <v>1</v>
      </c>
    </row>
    <row r="122" ht="51.15" customHeight="1" spans="1:11">
      <c r="A122" s="4">
        <v>90</v>
      </c>
      <c r="B122" s="4"/>
      <c r="C122" s="5" t="s">
        <v>173</v>
      </c>
      <c r="D122" s="5" t="s">
        <v>75</v>
      </c>
      <c r="E122" s="5" t="s">
        <v>76</v>
      </c>
      <c r="F122" s="4" t="s">
        <v>32</v>
      </c>
      <c r="G122" s="7">
        <v>1</v>
      </c>
      <c r="H122" s="7">
        <v>74.07</v>
      </c>
      <c r="I122" s="7"/>
      <c r="J122" s="7">
        <f>G122*H122</f>
        <v>74.07</v>
      </c>
      <c r="K122" t="s">
        <v>1</v>
      </c>
    </row>
    <row r="123" ht="109.3" customHeight="1" spans="1:11">
      <c r="A123" s="4">
        <v>91</v>
      </c>
      <c r="B123" s="4"/>
      <c r="C123" s="5" t="s">
        <v>174</v>
      </c>
      <c r="D123" s="5" t="s">
        <v>21</v>
      </c>
      <c r="E123" s="5" t="s">
        <v>69</v>
      </c>
      <c r="F123" s="4" t="s">
        <v>23</v>
      </c>
      <c r="G123" s="7">
        <v>3</v>
      </c>
      <c r="H123" s="7">
        <v>14.02</v>
      </c>
      <c r="I123" s="7"/>
      <c r="J123" s="7">
        <f>G123*H123</f>
        <v>42.06</v>
      </c>
      <c r="K123" t="s">
        <v>1</v>
      </c>
    </row>
    <row r="124" ht="109.3" customHeight="1" spans="1:11">
      <c r="A124" s="4">
        <v>92</v>
      </c>
      <c r="B124" s="4"/>
      <c r="C124" s="5" t="s">
        <v>175</v>
      </c>
      <c r="D124" s="5" t="s">
        <v>21</v>
      </c>
      <c r="E124" s="5" t="s">
        <v>57</v>
      </c>
      <c r="F124" s="4" t="s">
        <v>23</v>
      </c>
      <c r="G124" s="7">
        <v>20</v>
      </c>
      <c r="H124" s="7">
        <v>17.51</v>
      </c>
      <c r="I124" s="7"/>
      <c r="J124" s="7">
        <f>G124*H124</f>
        <v>350.2</v>
      </c>
      <c r="K124" t="s">
        <v>1</v>
      </c>
    </row>
    <row r="125" ht="74.4" customHeight="1" spans="1:11">
      <c r="A125" s="4">
        <v>93</v>
      </c>
      <c r="B125" s="4"/>
      <c r="C125" s="5" t="s">
        <v>176</v>
      </c>
      <c r="D125" s="5" t="s">
        <v>80</v>
      </c>
      <c r="E125" s="5" t="s">
        <v>81</v>
      </c>
      <c r="F125" s="4" t="s">
        <v>82</v>
      </c>
      <c r="G125" s="7">
        <v>1</v>
      </c>
      <c r="H125" s="7">
        <v>2573.36</v>
      </c>
      <c r="I125" s="7"/>
      <c r="J125" s="7">
        <f>G125*H125</f>
        <v>2573.36</v>
      </c>
      <c r="K125" t="s">
        <v>1</v>
      </c>
    </row>
    <row r="126" ht="20.15" customHeight="1" spans="1:11">
      <c r="A126" s="4" t="s">
        <v>1</v>
      </c>
      <c r="B126" s="4"/>
      <c r="C126" s="5" t="s">
        <v>1</v>
      </c>
      <c r="D126" s="5" t="s">
        <v>122</v>
      </c>
      <c r="E126" s="5" t="s">
        <v>1</v>
      </c>
      <c r="F126" s="4" t="s">
        <v>1</v>
      </c>
      <c r="G126" s="6"/>
      <c r="H126" s="6"/>
      <c r="I126" s="6"/>
      <c r="J126" s="6"/>
      <c r="K126" t="s">
        <v>1</v>
      </c>
    </row>
    <row r="127" ht="109.3" customHeight="1" spans="1:11">
      <c r="A127" s="4">
        <v>94</v>
      </c>
      <c r="B127" s="4"/>
      <c r="C127" s="5" t="s">
        <v>177</v>
      </c>
      <c r="D127" s="5" t="s">
        <v>21</v>
      </c>
      <c r="E127" s="5" t="s">
        <v>124</v>
      </c>
      <c r="F127" s="4" t="s">
        <v>23</v>
      </c>
      <c r="G127" s="7">
        <v>25</v>
      </c>
      <c r="H127" s="7">
        <v>33.74</v>
      </c>
      <c r="I127" s="7"/>
      <c r="J127" s="7">
        <f>G127*H127</f>
        <v>843.5</v>
      </c>
      <c r="K127" t="s">
        <v>1</v>
      </c>
    </row>
    <row r="128" ht="27.9" customHeight="1" spans="1:11">
      <c r="A128" s="4">
        <v>95</v>
      </c>
      <c r="B128" s="4"/>
      <c r="C128" s="5" t="s">
        <v>178</v>
      </c>
      <c r="D128" s="5" t="s">
        <v>89</v>
      </c>
      <c r="E128" s="5" t="s">
        <v>90</v>
      </c>
      <c r="F128" s="4" t="s">
        <v>91</v>
      </c>
      <c r="G128" s="7">
        <v>31.375</v>
      </c>
      <c r="H128" s="7">
        <v>8.18</v>
      </c>
      <c r="I128" s="7"/>
      <c r="J128" s="7">
        <f>G128*H128</f>
        <v>256.6475</v>
      </c>
      <c r="K128" t="s">
        <v>1</v>
      </c>
    </row>
    <row r="129" ht="27.9" customHeight="1" spans="1:11">
      <c r="A129" s="4">
        <v>96</v>
      </c>
      <c r="B129" s="4"/>
      <c r="C129" s="5" t="s">
        <v>179</v>
      </c>
      <c r="D129" s="5" t="s">
        <v>93</v>
      </c>
      <c r="E129" s="5" t="s">
        <v>94</v>
      </c>
      <c r="F129" s="4" t="s">
        <v>91</v>
      </c>
      <c r="G129" s="7">
        <v>31.375</v>
      </c>
      <c r="H129" s="7">
        <v>29.81</v>
      </c>
      <c r="I129" s="7"/>
      <c r="J129" s="7">
        <f>G129*H129</f>
        <v>935.28875</v>
      </c>
      <c r="K129" t="s">
        <v>1</v>
      </c>
    </row>
    <row r="130" ht="39.55" customHeight="1" spans="1:11">
      <c r="A130" s="4">
        <v>97</v>
      </c>
      <c r="B130" s="4"/>
      <c r="C130" s="5" t="s">
        <v>180</v>
      </c>
      <c r="D130" s="5" t="s">
        <v>96</v>
      </c>
      <c r="E130" s="5" t="s">
        <v>97</v>
      </c>
      <c r="F130" s="4" t="s">
        <v>91</v>
      </c>
      <c r="G130" s="7">
        <v>4.955</v>
      </c>
      <c r="H130" s="7">
        <v>126.66</v>
      </c>
      <c r="I130" s="7"/>
      <c r="J130" s="7">
        <f>G130*H130</f>
        <v>627.6003</v>
      </c>
      <c r="K130" t="s">
        <v>1</v>
      </c>
    </row>
    <row r="131" ht="27.9" customHeight="1" spans="1:11">
      <c r="A131" s="4">
        <v>98</v>
      </c>
      <c r="B131" s="4"/>
      <c r="C131" s="5" t="s">
        <v>181</v>
      </c>
      <c r="D131" s="5" t="s">
        <v>99</v>
      </c>
      <c r="E131" s="5" t="s">
        <v>129</v>
      </c>
      <c r="F131" s="4" t="s">
        <v>91</v>
      </c>
      <c r="G131" s="7">
        <v>24.347</v>
      </c>
      <c r="H131" s="7">
        <v>62.17</v>
      </c>
      <c r="I131" s="7"/>
      <c r="J131" s="7">
        <f>G131*H131</f>
        <v>1513.65299</v>
      </c>
      <c r="K131" t="s">
        <v>1</v>
      </c>
    </row>
    <row r="132" ht="20.15" customHeight="1" spans="1:11">
      <c r="A132" s="4" t="s">
        <v>182</v>
      </c>
      <c r="B132" s="4"/>
      <c r="C132" s="4"/>
      <c r="D132" s="4"/>
      <c r="E132" s="4"/>
      <c r="F132" s="4"/>
      <c r="G132" s="4"/>
      <c r="H132" s="4"/>
      <c r="I132" s="4"/>
      <c r="J132" s="4"/>
      <c r="K132" t="s">
        <v>17</v>
      </c>
    </row>
    <row r="133" ht="20.15" customHeight="1" spans="1:11">
      <c r="A133" s="4" t="s">
        <v>1</v>
      </c>
      <c r="B133" s="4"/>
      <c r="C133" s="5" t="s">
        <v>1</v>
      </c>
      <c r="D133" s="5" t="s">
        <v>18</v>
      </c>
      <c r="E133" s="5" t="s">
        <v>1</v>
      </c>
      <c r="F133" s="4" t="s">
        <v>1</v>
      </c>
      <c r="G133" s="6"/>
      <c r="H133" s="6"/>
      <c r="I133" s="6"/>
      <c r="J133" s="6"/>
      <c r="K133" t="s">
        <v>1</v>
      </c>
    </row>
    <row r="134" ht="109.3" customHeight="1" spans="1:11">
      <c r="A134" s="4">
        <v>99</v>
      </c>
      <c r="B134" s="4"/>
      <c r="C134" s="5" t="s">
        <v>183</v>
      </c>
      <c r="D134" s="5" t="s">
        <v>21</v>
      </c>
      <c r="E134" s="5" t="s">
        <v>22</v>
      </c>
      <c r="F134" s="4" t="s">
        <v>23</v>
      </c>
      <c r="G134" s="7">
        <v>1</v>
      </c>
      <c r="H134" s="7">
        <v>19.69</v>
      </c>
      <c r="I134" s="7"/>
      <c r="J134" s="7">
        <f>G134*H134</f>
        <v>19.69</v>
      </c>
      <c r="K134" t="s">
        <v>1</v>
      </c>
    </row>
    <row r="135" ht="20.15" customHeight="1" spans="1:11">
      <c r="A135" s="4" t="s">
        <v>1</v>
      </c>
      <c r="B135" s="4"/>
      <c r="C135" s="5" t="s">
        <v>1</v>
      </c>
      <c r="D135" s="5" t="s">
        <v>24</v>
      </c>
      <c r="E135" s="5" t="s">
        <v>1</v>
      </c>
      <c r="F135" s="4" t="s">
        <v>1</v>
      </c>
      <c r="G135" s="7"/>
      <c r="H135" s="6"/>
      <c r="I135" s="6"/>
      <c r="J135" s="6"/>
      <c r="K135" t="s">
        <v>1</v>
      </c>
    </row>
    <row r="136" ht="109.3" customHeight="1" spans="1:11">
      <c r="A136" s="4">
        <v>100</v>
      </c>
      <c r="B136" s="4"/>
      <c r="C136" s="5" t="s">
        <v>184</v>
      </c>
      <c r="D136" s="5" t="s">
        <v>21</v>
      </c>
      <c r="E136" s="5" t="s">
        <v>27</v>
      </c>
      <c r="F136" s="4" t="s">
        <v>23</v>
      </c>
      <c r="G136" s="7">
        <v>2</v>
      </c>
      <c r="H136" s="7">
        <v>114.33</v>
      </c>
      <c r="I136" s="7"/>
      <c r="J136" s="7">
        <f>G136*H136</f>
        <v>228.66</v>
      </c>
      <c r="K136" t="s">
        <v>1</v>
      </c>
    </row>
    <row r="137" ht="39.55" customHeight="1" spans="1:11">
      <c r="A137" s="4">
        <v>101</v>
      </c>
      <c r="B137" s="4"/>
      <c r="C137" s="5" t="s">
        <v>185</v>
      </c>
      <c r="D137" s="5" t="s">
        <v>30</v>
      </c>
      <c r="E137" s="5" t="s">
        <v>31</v>
      </c>
      <c r="F137" s="4" t="s">
        <v>32</v>
      </c>
      <c r="G137" s="7">
        <v>2</v>
      </c>
      <c r="H137" s="7">
        <v>608.29</v>
      </c>
      <c r="I137" s="7"/>
      <c r="J137" s="7">
        <f>G137*H137</f>
        <v>1216.58</v>
      </c>
      <c r="K137" t="s">
        <v>1</v>
      </c>
    </row>
    <row r="138" ht="20.15" customHeight="1" spans="1:11">
      <c r="A138" s="4">
        <v>102</v>
      </c>
      <c r="B138" s="4"/>
      <c r="C138" s="5" t="s">
        <v>186</v>
      </c>
      <c r="D138" s="5" t="s">
        <v>35</v>
      </c>
      <c r="E138" s="5" t="s">
        <v>36</v>
      </c>
      <c r="F138" s="4" t="s">
        <v>37</v>
      </c>
      <c r="G138" s="7">
        <v>1</v>
      </c>
      <c r="H138" s="7">
        <v>58.66</v>
      </c>
      <c r="I138" s="7"/>
      <c r="J138" s="7">
        <f>G138*H138</f>
        <v>58.66</v>
      </c>
      <c r="K138" t="s">
        <v>1</v>
      </c>
    </row>
    <row r="139" ht="51.15" customHeight="1" spans="1:11">
      <c r="A139" s="4">
        <v>103</v>
      </c>
      <c r="B139" s="4"/>
      <c r="C139" s="5" t="s">
        <v>187</v>
      </c>
      <c r="D139" s="5" t="s">
        <v>40</v>
      </c>
      <c r="E139" s="5" t="s">
        <v>41</v>
      </c>
      <c r="F139" s="4" t="s">
        <v>42</v>
      </c>
      <c r="G139" s="7">
        <v>0.032</v>
      </c>
      <c r="H139" s="7">
        <v>22205.58</v>
      </c>
      <c r="I139" s="7"/>
      <c r="J139" s="7">
        <f>G139*H139</f>
        <v>710.57856</v>
      </c>
      <c r="K139" t="s">
        <v>1</v>
      </c>
    </row>
    <row r="140" ht="20.15" customHeight="1" spans="1:11">
      <c r="A140" s="4" t="s">
        <v>1</v>
      </c>
      <c r="B140" s="4"/>
      <c r="C140" s="5" t="s">
        <v>1</v>
      </c>
      <c r="D140" s="5" t="s">
        <v>43</v>
      </c>
      <c r="E140" s="5" t="s">
        <v>1</v>
      </c>
      <c r="F140" s="4" t="s">
        <v>1</v>
      </c>
      <c r="G140" s="6"/>
      <c r="H140" s="6"/>
      <c r="I140" s="6"/>
      <c r="J140" s="6"/>
      <c r="K140" t="s">
        <v>1</v>
      </c>
    </row>
    <row r="141" ht="51.15" customHeight="1" spans="1:11">
      <c r="A141" s="4">
        <v>104</v>
      </c>
      <c r="B141" s="4"/>
      <c r="C141" s="5" t="s">
        <v>188</v>
      </c>
      <c r="D141" s="5" t="s">
        <v>46</v>
      </c>
      <c r="E141" s="5" t="s">
        <v>47</v>
      </c>
      <c r="F141" s="4" t="s">
        <v>48</v>
      </c>
      <c r="G141" s="7">
        <v>1.537</v>
      </c>
      <c r="H141" s="7">
        <v>70.41</v>
      </c>
      <c r="I141" s="7"/>
      <c r="J141" s="7">
        <f>G141*H141</f>
        <v>108.22017</v>
      </c>
      <c r="K141" t="s">
        <v>1</v>
      </c>
    </row>
    <row r="142" ht="39.55" customHeight="1" spans="1:11">
      <c r="A142" s="4">
        <v>105</v>
      </c>
      <c r="B142" s="4"/>
      <c r="C142" s="5" t="s">
        <v>189</v>
      </c>
      <c r="D142" s="5" t="s">
        <v>46</v>
      </c>
      <c r="E142" s="5" t="s">
        <v>51</v>
      </c>
      <c r="F142" s="4" t="s">
        <v>48</v>
      </c>
      <c r="G142" s="7">
        <v>1.537</v>
      </c>
      <c r="H142" s="7">
        <v>88.01</v>
      </c>
      <c r="I142" s="7"/>
      <c r="J142" s="7">
        <f>G142*H142</f>
        <v>135.27137</v>
      </c>
      <c r="K142" t="s">
        <v>1</v>
      </c>
    </row>
    <row r="143" ht="109.3" customHeight="1" spans="1:11">
      <c r="A143" s="4">
        <v>106</v>
      </c>
      <c r="B143" s="4"/>
      <c r="C143" s="5" t="s">
        <v>190</v>
      </c>
      <c r="D143" s="5" t="s">
        <v>21</v>
      </c>
      <c r="E143" s="5" t="s">
        <v>57</v>
      </c>
      <c r="F143" s="4" t="s">
        <v>23</v>
      </c>
      <c r="G143" s="7">
        <v>1</v>
      </c>
      <c r="H143" s="7">
        <v>17.51</v>
      </c>
      <c r="I143" s="7"/>
      <c r="J143" s="7">
        <f>G143*H143</f>
        <v>17.51</v>
      </c>
      <c r="K143" t="s">
        <v>1</v>
      </c>
    </row>
    <row r="144" ht="109.3" customHeight="1" spans="1:11">
      <c r="A144" s="4">
        <v>107</v>
      </c>
      <c r="B144" s="4"/>
      <c r="C144" s="5" t="s">
        <v>191</v>
      </c>
      <c r="D144" s="5" t="s">
        <v>21</v>
      </c>
      <c r="E144" s="5" t="s">
        <v>110</v>
      </c>
      <c r="F144" s="4" t="s">
        <v>23</v>
      </c>
      <c r="G144" s="7">
        <v>1</v>
      </c>
      <c r="H144" s="7">
        <v>112.92</v>
      </c>
      <c r="I144" s="7"/>
      <c r="J144" s="7">
        <f>G144*H144</f>
        <v>112.92</v>
      </c>
      <c r="K144" t="s">
        <v>1</v>
      </c>
    </row>
    <row r="145" ht="27.9" customHeight="1" spans="1:11">
      <c r="A145" s="4">
        <v>108</v>
      </c>
      <c r="B145" s="4"/>
      <c r="C145" s="5" t="s">
        <v>192</v>
      </c>
      <c r="D145" s="5" t="s">
        <v>30</v>
      </c>
      <c r="E145" s="5" t="s">
        <v>60</v>
      </c>
      <c r="F145" s="4" t="s">
        <v>32</v>
      </c>
      <c r="G145" s="7">
        <v>1</v>
      </c>
      <c r="H145" s="7">
        <v>194.98</v>
      </c>
      <c r="I145" s="7"/>
      <c r="J145" s="7">
        <f>G145*H145</f>
        <v>194.98</v>
      </c>
      <c r="K145" t="s">
        <v>1</v>
      </c>
    </row>
    <row r="146" ht="39.55" customHeight="1" spans="1:11">
      <c r="A146" s="4">
        <v>109</v>
      </c>
      <c r="B146" s="4"/>
      <c r="C146" s="5" t="s">
        <v>193</v>
      </c>
      <c r="D146" s="5" t="s">
        <v>30</v>
      </c>
      <c r="E146" s="5" t="s">
        <v>63</v>
      </c>
      <c r="F146" s="4" t="s">
        <v>32</v>
      </c>
      <c r="G146" s="7">
        <v>1</v>
      </c>
      <c r="H146" s="7">
        <v>264.9</v>
      </c>
      <c r="I146" s="7"/>
      <c r="J146" s="7">
        <f t="shared" ref="J146:J163" si="5">G146*H146</f>
        <v>264.9</v>
      </c>
      <c r="K146" t="s">
        <v>1</v>
      </c>
    </row>
    <row r="147" ht="39.55" customHeight="1" spans="1:11">
      <c r="A147" s="4">
        <v>110</v>
      </c>
      <c r="B147" s="4"/>
      <c r="C147" s="5" t="s">
        <v>194</v>
      </c>
      <c r="D147" s="5" t="s">
        <v>30</v>
      </c>
      <c r="E147" s="5" t="s">
        <v>31</v>
      </c>
      <c r="F147" s="4" t="s">
        <v>32</v>
      </c>
      <c r="G147" s="7">
        <v>1</v>
      </c>
      <c r="H147" s="7">
        <v>608.29</v>
      </c>
      <c r="I147" s="7"/>
      <c r="J147" s="7">
        <f t="shared" si="5"/>
        <v>608.29</v>
      </c>
      <c r="K147" t="s">
        <v>1</v>
      </c>
    </row>
    <row r="148" ht="20.15" customHeight="1" spans="1:11">
      <c r="A148" s="4" t="s">
        <v>1</v>
      </c>
      <c r="B148" s="4"/>
      <c r="C148" s="5" t="s">
        <v>1</v>
      </c>
      <c r="D148" s="5" t="s">
        <v>66</v>
      </c>
      <c r="E148" s="5" t="s">
        <v>1</v>
      </c>
      <c r="F148" s="4" t="s">
        <v>1</v>
      </c>
      <c r="G148" s="6"/>
      <c r="H148" s="6"/>
      <c r="I148" s="6"/>
      <c r="J148" s="7"/>
      <c r="K148" t="s">
        <v>1</v>
      </c>
    </row>
    <row r="149" ht="109.3" customHeight="1" spans="1:11">
      <c r="A149" s="4">
        <v>111</v>
      </c>
      <c r="B149" s="4"/>
      <c r="C149" s="5" t="s">
        <v>195</v>
      </c>
      <c r="D149" s="5" t="s">
        <v>21</v>
      </c>
      <c r="E149" s="5" t="s">
        <v>27</v>
      </c>
      <c r="F149" s="4" t="s">
        <v>23</v>
      </c>
      <c r="G149" s="13">
        <v>27</v>
      </c>
      <c r="H149" s="7">
        <v>114.33</v>
      </c>
      <c r="I149" s="7"/>
      <c r="J149" s="7">
        <f t="shared" si="5"/>
        <v>3086.91</v>
      </c>
      <c r="K149" t="s">
        <v>1</v>
      </c>
    </row>
    <row r="150" ht="109.3" customHeight="1" spans="1:11">
      <c r="A150" s="4">
        <v>112</v>
      </c>
      <c r="B150" s="4"/>
      <c r="C150" s="5" t="s">
        <v>196</v>
      </c>
      <c r="D150" s="5" t="s">
        <v>21</v>
      </c>
      <c r="E150" s="5" t="s">
        <v>69</v>
      </c>
      <c r="F150" s="4" t="s">
        <v>23</v>
      </c>
      <c r="G150" s="13">
        <v>6</v>
      </c>
      <c r="H150" s="7">
        <v>14.02</v>
      </c>
      <c r="I150" s="7"/>
      <c r="J150" s="7">
        <f t="shared" si="5"/>
        <v>84.12</v>
      </c>
      <c r="K150" t="s">
        <v>1</v>
      </c>
    </row>
    <row r="151" ht="109.3" customHeight="1" spans="1:11">
      <c r="A151" s="4">
        <v>113</v>
      </c>
      <c r="B151" s="4"/>
      <c r="C151" s="5" t="s">
        <v>197</v>
      </c>
      <c r="D151" s="5" t="s">
        <v>21</v>
      </c>
      <c r="E151" s="5" t="s">
        <v>57</v>
      </c>
      <c r="F151" s="4" t="s">
        <v>23</v>
      </c>
      <c r="G151" s="13">
        <v>2</v>
      </c>
      <c r="H151" s="7">
        <v>17.51</v>
      </c>
      <c r="I151" s="7"/>
      <c r="J151" s="7">
        <f t="shared" si="5"/>
        <v>35.02</v>
      </c>
      <c r="K151" t="s">
        <v>1</v>
      </c>
    </row>
    <row r="152" ht="20.15" customHeight="1" spans="1:11">
      <c r="A152" s="4" t="s">
        <v>1</v>
      </c>
      <c r="B152" s="4"/>
      <c r="C152" s="5" t="s">
        <v>1</v>
      </c>
      <c r="D152" s="5" t="s">
        <v>71</v>
      </c>
      <c r="E152" s="5" t="s">
        <v>1</v>
      </c>
      <c r="F152" s="4" t="s">
        <v>1</v>
      </c>
      <c r="G152" s="6"/>
      <c r="H152" s="6"/>
      <c r="I152" s="6"/>
      <c r="J152" s="7">
        <f t="shared" si="5"/>
        <v>0</v>
      </c>
      <c r="K152" t="s">
        <v>1</v>
      </c>
    </row>
    <row r="153" ht="74.4" customHeight="1" spans="1:11">
      <c r="A153" s="4">
        <v>114</v>
      </c>
      <c r="B153" s="4"/>
      <c r="C153" s="5" t="s">
        <v>198</v>
      </c>
      <c r="D153" s="5" t="s">
        <v>21</v>
      </c>
      <c r="E153" s="5" t="s">
        <v>73</v>
      </c>
      <c r="F153" s="4" t="s">
        <v>23</v>
      </c>
      <c r="G153" s="13">
        <v>30</v>
      </c>
      <c r="H153" s="7">
        <v>18.82</v>
      </c>
      <c r="I153" s="7"/>
      <c r="J153" s="7">
        <f t="shared" si="5"/>
        <v>564.6</v>
      </c>
      <c r="K153" t="s">
        <v>1</v>
      </c>
    </row>
    <row r="154" ht="58" customHeight="1" spans="1:11">
      <c r="A154" s="4">
        <v>115</v>
      </c>
      <c r="B154" s="4"/>
      <c r="C154" s="5" t="s">
        <v>199</v>
      </c>
      <c r="D154" s="5" t="s">
        <v>75</v>
      </c>
      <c r="E154" s="5" t="s">
        <v>76</v>
      </c>
      <c r="F154" s="4" t="s">
        <v>32</v>
      </c>
      <c r="G154" s="13">
        <v>1</v>
      </c>
      <c r="H154" s="7">
        <v>74.07</v>
      </c>
      <c r="I154" s="7"/>
      <c r="J154" s="7">
        <f t="shared" si="5"/>
        <v>74.07</v>
      </c>
      <c r="K154" t="s">
        <v>1</v>
      </c>
    </row>
    <row r="155" ht="109.3" customHeight="1" spans="1:11">
      <c r="A155" s="4">
        <v>116</v>
      </c>
      <c r="B155" s="4"/>
      <c r="C155" s="5" t="s">
        <v>200</v>
      </c>
      <c r="D155" s="5" t="s">
        <v>21</v>
      </c>
      <c r="E155" s="5" t="s">
        <v>69</v>
      </c>
      <c r="F155" s="4" t="s">
        <v>23</v>
      </c>
      <c r="G155" s="13">
        <v>3</v>
      </c>
      <c r="H155" s="7">
        <v>14.02</v>
      </c>
      <c r="I155" s="7"/>
      <c r="J155" s="7">
        <f t="shared" si="5"/>
        <v>42.06</v>
      </c>
      <c r="K155" t="s">
        <v>1</v>
      </c>
    </row>
    <row r="156" ht="109.3" customHeight="1" spans="1:11">
      <c r="A156" s="4">
        <v>117</v>
      </c>
      <c r="B156" s="4"/>
      <c r="C156" s="5" t="s">
        <v>201</v>
      </c>
      <c r="D156" s="5" t="s">
        <v>21</v>
      </c>
      <c r="E156" s="5" t="s">
        <v>57</v>
      </c>
      <c r="F156" s="4" t="s">
        <v>23</v>
      </c>
      <c r="G156" s="13">
        <v>25</v>
      </c>
      <c r="H156" s="7">
        <v>17.51</v>
      </c>
      <c r="I156" s="7"/>
      <c r="J156" s="7">
        <f t="shared" si="5"/>
        <v>437.75</v>
      </c>
      <c r="K156" t="s">
        <v>1</v>
      </c>
    </row>
    <row r="157" ht="74.4" customHeight="1" spans="1:11">
      <c r="A157" s="4">
        <v>118</v>
      </c>
      <c r="B157" s="4"/>
      <c r="C157" s="5" t="s">
        <v>202</v>
      </c>
      <c r="D157" s="5" t="s">
        <v>80</v>
      </c>
      <c r="E157" s="5" t="s">
        <v>81</v>
      </c>
      <c r="F157" s="4" t="s">
        <v>82</v>
      </c>
      <c r="G157" s="13">
        <v>1</v>
      </c>
      <c r="H157" s="7">
        <v>2573.36</v>
      </c>
      <c r="I157" s="7"/>
      <c r="J157" s="7">
        <f t="shared" si="5"/>
        <v>2573.36</v>
      </c>
      <c r="K157" t="s">
        <v>1</v>
      </c>
    </row>
    <row r="158" ht="20.15" customHeight="1" spans="1:11">
      <c r="A158" s="4" t="s">
        <v>1</v>
      </c>
      <c r="B158" s="4"/>
      <c r="C158" s="5" t="s">
        <v>1</v>
      </c>
      <c r="D158" s="5" t="s">
        <v>122</v>
      </c>
      <c r="E158" s="5" t="s">
        <v>1</v>
      </c>
      <c r="F158" s="4" t="s">
        <v>1</v>
      </c>
      <c r="G158" s="6"/>
      <c r="H158" s="6"/>
      <c r="I158" s="6"/>
      <c r="J158" s="7"/>
      <c r="K158" t="s">
        <v>1</v>
      </c>
    </row>
    <row r="159" ht="109.3" customHeight="1" spans="1:11">
      <c r="A159" s="4">
        <v>119</v>
      </c>
      <c r="B159" s="4"/>
      <c r="C159" s="5" t="s">
        <v>203</v>
      </c>
      <c r="D159" s="5" t="s">
        <v>21</v>
      </c>
      <c r="E159" s="5" t="s">
        <v>151</v>
      </c>
      <c r="F159" s="4" t="s">
        <v>23</v>
      </c>
      <c r="G159" s="13">
        <v>50</v>
      </c>
      <c r="H159" s="7">
        <v>112.92</v>
      </c>
      <c r="I159" s="7"/>
      <c r="J159" s="7">
        <f t="shared" si="5"/>
        <v>5646</v>
      </c>
      <c r="K159" t="s">
        <v>1</v>
      </c>
    </row>
    <row r="160" ht="27.9" customHeight="1" spans="1:11">
      <c r="A160" s="4">
        <v>120</v>
      </c>
      <c r="B160" s="4"/>
      <c r="C160" s="5" t="s">
        <v>204</v>
      </c>
      <c r="D160" s="5" t="s">
        <v>89</v>
      </c>
      <c r="E160" s="5" t="s">
        <v>90</v>
      </c>
      <c r="F160" s="4" t="s">
        <v>91</v>
      </c>
      <c r="G160" s="13">
        <v>62.75</v>
      </c>
      <c r="H160" s="7">
        <v>8.18</v>
      </c>
      <c r="I160" s="7"/>
      <c r="J160" s="7">
        <f t="shared" si="5"/>
        <v>513.295</v>
      </c>
      <c r="K160" t="s">
        <v>1</v>
      </c>
    </row>
    <row r="161" ht="27.9" customHeight="1" spans="1:11">
      <c r="A161" s="4">
        <v>121</v>
      </c>
      <c r="B161" s="4"/>
      <c r="C161" s="5" t="s">
        <v>205</v>
      </c>
      <c r="D161" s="5" t="s">
        <v>93</v>
      </c>
      <c r="E161" s="5" t="s">
        <v>94</v>
      </c>
      <c r="F161" s="4" t="s">
        <v>91</v>
      </c>
      <c r="G161" s="13">
        <v>62.75</v>
      </c>
      <c r="H161" s="7">
        <v>29.81</v>
      </c>
      <c r="I161" s="7"/>
      <c r="J161" s="7">
        <f t="shared" si="5"/>
        <v>1870.5775</v>
      </c>
      <c r="K161" t="s">
        <v>1</v>
      </c>
    </row>
    <row r="162" ht="39.55" customHeight="1" spans="1:11">
      <c r="A162" s="4">
        <v>122</v>
      </c>
      <c r="B162" s="4"/>
      <c r="C162" s="5" t="s">
        <v>206</v>
      </c>
      <c r="D162" s="5" t="s">
        <v>96</v>
      </c>
      <c r="E162" s="5" t="s">
        <v>97</v>
      </c>
      <c r="F162" s="4" t="s">
        <v>91</v>
      </c>
      <c r="G162" s="13">
        <v>9.91</v>
      </c>
      <c r="H162" s="7">
        <v>126.66</v>
      </c>
      <c r="I162" s="7"/>
      <c r="J162" s="7">
        <f t="shared" si="5"/>
        <v>1255.2006</v>
      </c>
      <c r="K162" t="s">
        <v>1</v>
      </c>
    </row>
    <row r="163" ht="27.9" customHeight="1" spans="1:11">
      <c r="A163" s="4">
        <v>123</v>
      </c>
      <c r="B163" s="4"/>
      <c r="C163" s="5" t="s">
        <v>207</v>
      </c>
      <c r="D163" s="5" t="s">
        <v>99</v>
      </c>
      <c r="E163" s="5" t="s">
        <v>129</v>
      </c>
      <c r="F163" s="4" t="s">
        <v>91</v>
      </c>
      <c r="G163" s="13">
        <v>48.694</v>
      </c>
      <c r="H163" s="7">
        <v>62.17</v>
      </c>
      <c r="I163" s="7"/>
      <c r="J163" s="7">
        <f t="shared" si="5"/>
        <v>3027.30598</v>
      </c>
      <c r="K163" t="s">
        <v>1</v>
      </c>
    </row>
    <row r="164" ht="20.15" customHeight="1" spans="1:11">
      <c r="A164" s="4" t="s">
        <v>208</v>
      </c>
      <c r="B164" s="4"/>
      <c r="C164" s="4"/>
      <c r="D164" s="4"/>
      <c r="E164" s="4"/>
      <c r="F164" s="4"/>
      <c r="G164" s="4"/>
      <c r="H164" s="4"/>
      <c r="I164" s="4"/>
      <c r="J164" s="4"/>
      <c r="K164" t="s">
        <v>17</v>
      </c>
    </row>
    <row r="165" ht="20.15" customHeight="1" spans="1:11">
      <c r="A165" s="4" t="s">
        <v>1</v>
      </c>
      <c r="B165" s="4"/>
      <c r="C165" s="5" t="s">
        <v>1</v>
      </c>
      <c r="D165" s="5" t="s">
        <v>18</v>
      </c>
      <c r="E165" s="5" t="s">
        <v>1</v>
      </c>
      <c r="F165" s="4" t="s">
        <v>1</v>
      </c>
      <c r="G165" s="6"/>
      <c r="H165" s="6"/>
      <c r="I165" s="6"/>
      <c r="J165" s="7"/>
      <c r="K165" t="s">
        <v>1</v>
      </c>
    </row>
    <row r="166" ht="109.3" customHeight="1" spans="1:11">
      <c r="A166" s="4">
        <v>124</v>
      </c>
      <c r="B166" s="4"/>
      <c r="C166" s="5" t="s">
        <v>209</v>
      </c>
      <c r="D166" s="5" t="s">
        <v>21</v>
      </c>
      <c r="E166" s="5" t="s">
        <v>22</v>
      </c>
      <c r="F166" s="4" t="s">
        <v>23</v>
      </c>
      <c r="G166" s="13">
        <v>1</v>
      </c>
      <c r="H166" s="7">
        <v>19.69</v>
      </c>
      <c r="I166" s="7"/>
      <c r="J166" s="7">
        <f t="shared" ref="J165:J195" si="6">G166*H166</f>
        <v>19.69</v>
      </c>
      <c r="K166" t="s">
        <v>1</v>
      </c>
    </row>
    <row r="167" ht="20.15" customHeight="1" spans="1:11">
      <c r="A167" s="4" t="s">
        <v>1</v>
      </c>
      <c r="B167" s="4"/>
      <c r="C167" s="5" t="s">
        <v>1</v>
      </c>
      <c r="D167" s="5" t="s">
        <v>24</v>
      </c>
      <c r="E167" s="5" t="s">
        <v>1</v>
      </c>
      <c r="F167" s="4" t="s">
        <v>1</v>
      </c>
      <c r="G167" s="6"/>
      <c r="H167" s="6"/>
      <c r="I167" s="6"/>
      <c r="J167" s="7">
        <f t="shared" si="6"/>
        <v>0</v>
      </c>
      <c r="K167" t="s">
        <v>1</v>
      </c>
    </row>
    <row r="168" ht="109.3" customHeight="1" spans="1:11">
      <c r="A168" s="4">
        <v>125</v>
      </c>
      <c r="B168" s="4"/>
      <c r="C168" s="5" t="s">
        <v>210</v>
      </c>
      <c r="D168" s="5" t="s">
        <v>21</v>
      </c>
      <c r="E168" s="5" t="s">
        <v>27</v>
      </c>
      <c r="F168" s="4" t="s">
        <v>23</v>
      </c>
      <c r="G168" s="13">
        <v>2</v>
      </c>
      <c r="H168" s="7">
        <v>114.33</v>
      </c>
      <c r="I168" s="7"/>
      <c r="J168" s="7">
        <f t="shared" si="6"/>
        <v>228.66</v>
      </c>
      <c r="K168" t="s">
        <v>1</v>
      </c>
    </row>
    <row r="169" ht="39.55" customHeight="1" spans="1:11">
      <c r="A169" s="4">
        <v>126</v>
      </c>
      <c r="B169" s="4"/>
      <c r="C169" s="5" t="s">
        <v>211</v>
      </c>
      <c r="D169" s="5" t="s">
        <v>30</v>
      </c>
      <c r="E169" s="5" t="s">
        <v>31</v>
      </c>
      <c r="F169" s="4" t="s">
        <v>32</v>
      </c>
      <c r="G169" s="13">
        <v>2</v>
      </c>
      <c r="H169" s="7">
        <v>608.29</v>
      </c>
      <c r="I169" s="7"/>
      <c r="J169" s="7">
        <f t="shared" si="6"/>
        <v>1216.58</v>
      </c>
      <c r="K169" t="s">
        <v>1</v>
      </c>
    </row>
    <row r="170" ht="20.15" customHeight="1" spans="1:11">
      <c r="A170" s="4">
        <v>127</v>
      </c>
      <c r="B170" s="4"/>
      <c r="C170" s="5" t="s">
        <v>212</v>
      </c>
      <c r="D170" s="5" t="s">
        <v>35</v>
      </c>
      <c r="E170" s="5" t="s">
        <v>36</v>
      </c>
      <c r="F170" s="4" t="s">
        <v>37</v>
      </c>
      <c r="G170" s="13">
        <v>1</v>
      </c>
      <c r="H170" s="7">
        <v>58.66</v>
      </c>
      <c r="I170" s="7"/>
      <c r="J170" s="7">
        <f t="shared" si="6"/>
        <v>58.66</v>
      </c>
      <c r="K170" t="s">
        <v>1</v>
      </c>
    </row>
    <row r="171" ht="60" customHeight="1" spans="1:11">
      <c r="A171" s="4">
        <v>128</v>
      </c>
      <c r="B171" s="4"/>
      <c r="C171" s="5" t="s">
        <v>213</v>
      </c>
      <c r="D171" s="5" t="s">
        <v>40</v>
      </c>
      <c r="E171" s="5" t="s">
        <v>41</v>
      </c>
      <c r="F171" s="4" t="s">
        <v>42</v>
      </c>
      <c r="G171" s="13">
        <v>0.032</v>
      </c>
      <c r="H171" s="7">
        <v>22205.58</v>
      </c>
      <c r="I171" s="7"/>
      <c r="J171" s="7">
        <f t="shared" si="6"/>
        <v>710.57856</v>
      </c>
      <c r="K171" t="s">
        <v>1</v>
      </c>
    </row>
    <row r="172" ht="20.15" customHeight="1" spans="1:11">
      <c r="A172" s="4" t="s">
        <v>1</v>
      </c>
      <c r="B172" s="4"/>
      <c r="C172" s="5" t="s">
        <v>1</v>
      </c>
      <c r="D172" s="5" t="s">
        <v>43</v>
      </c>
      <c r="E172" s="5" t="s">
        <v>1</v>
      </c>
      <c r="F172" s="4" t="s">
        <v>1</v>
      </c>
      <c r="G172" s="6"/>
      <c r="H172" s="6"/>
      <c r="I172" s="6"/>
      <c r="J172" s="7"/>
      <c r="K172" t="s">
        <v>1</v>
      </c>
    </row>
    <row r="173" ht="51.15" customHeight="1" spans="1:11">
      <c r="A173" s="4">
        <v>129</v>
      </c>
      <c r="B173" s="4"/>
      <c r="C173" s="5" t="s">
        <v>214</v>
      </c>
      <c r="D173" s="5" t="s">
        <v>46</v>
      </c>
      <c r="E173" s="5" t="s">
        <v>47</v>
      </c>
      <c r="F173" s="4" t="s">
        <v>48</v>
      </c>
      <c r="G173" s="13">
        <v>1.537</v>
      </c>
      <c r="H173" s="7">
        <v>70.41</v>
      </c>
      <c r="I173" s="7"/>
      <c r="J173" s="7">
        <f t="shared" si="6"/>
        <v>108.22017</v>
      </c>
      <c r="K173" t="s">
        <v>1</v>
      </c>
    </row>
    <row r="174" ht="39.55" customHeight="1" spans="1:11">
      <c r="A174" s="4">
        <v>130</v>
      </c>
      <c r="B174" s="4"/>
      <c r="C174" s="5" t="s">
        <v>215</v>
      </c>
      <c r="D174" s="5" t="s">
        <v>46</v>
      </c>
      <c r="E174" s="5" t="s">
        <v>51</v>
      </c>
      <c r="F174" s="4" t="s">
        <v>48</v>
      </c>
      <c r="G174" s="13">
        <v>1.537</v>
      </c>
      <c r="H174" s="7">
        <v>88.01</v>
      </c>
      <c r="I174" s="7"/>
      <c r="J174" s="7">
        <f t="shared" si="6"/>
        <v>135.27137</v>
      </c>
      <c r="K174" t="s">
        <v>1</v>
      </c>
    </row>
    <row r="175" ht="109.3" customHeight="1" spans="1:11">
      <c r="A175" s="4">
        <v>131</v>
      </c>
      <c r="B175" s="4"/>
      <c r="C175" s="5" t="s">
        <v>216</v>
      </c>
      <c r="D175" s="5" t="s">
        <v>21</v>
      </c>
      <c r="E175" s="5" t="s">
        <v>57</v>
      </c>
      <c r="F175" s="4" t="s">
        <v>23</v>
      </c>
      <c r="G175" s="13">
        <v>1</v>
      </c>
      <c r="H175" s="7">
        <v>17.51</v>
      </c>
      <c r="I175" s="7"/>
      <c r="J175" s="7">
        <f t="shared" si="6"/>
        <v>17.51</v>
      </c>
      <c r="K175" t="s">
        <v>1</v>
      </c>
    </row>
    <row r="176" ht="111" customHeight="1" spans="1:11">
      <c r="A176" s="4">
        <v>132</v>
      </c>
      <c r="B176" s="4"/>
      <c r="C176" s="5" t="s">
        <v>217</v>
      </c>
      <c r="D176" s="5" t="s">
        <v>21</v>
      </c>
      <c r="E176" s="5" t="s">
        <v>110</v>
      </c>
      <c r="F176" s="4" t="s">
        <v>23</v>
      </c>
      <c r="G176" s="13">
        <v>1</v>
      </c>
      <c r="H176" s="7">
        <v>112.92</v>
      </c>
      <c r="I176" s="7"/>
      <c r="J176" s="7">
        <f t="shared" si="6"/>
        <v>112.92</v>
      </c>
      <c r="K176" t="s">
        <v>1</v>
      </c>
    </row>
    <row r="177" ht="27.9" customHeight="1" spans="1:11">
      <c r="A177" s="4">
        <v>133</v>
      </c>
      <c r="B177" s="4"/>
      <c r="C177" s="5" t="s">
        <v>218</v>
      </c>
      <c r="D177" s="5" t="s">
        <v>30</v>
      </c>
      <c r="E177" s="5" t="s">
        <v>60</v>
      </c>
      <c r="F177" s="4" t="s">
        <v>32</v>
      </c>
      <c r="G177" s="13">
        <v>1</v>
      </c>
      <c r="H177" s="7">
        <v>194.98</v>
      </c>
      <c r="I177" s="7"/>
      <c r="J177" s="7">
        <f t="shared" si="6"/>
        <v>194.98</v>
      </c>
      <c r="K177" t="s">
        <v>1</v>
      </c>
    </row>
    <row r="178" ht="39.55" customHeight="1" spans="1:11">
      <c r="A178" s="4">
        <v>134</v>
      </c>
      <c r="B178" s="4"/>
      <c r="C178" s="5" t="s">
        <v>219</v>
      </c>
      <c r="D178" s="5" t="s">
        <v>30</v>
      </c>
      <c r="E178" s="5" t="s">
        <v>63</v>
      </c>
      <c r="F178" s="4" t="s">
        <v>32</v>
      </c>
      <c r="G178" s="13">
        <v>1</v>
      </c>
      <c r="H178" s="7">
        <v>264.9</v>
      </c>
      <c r="I178" s="7"/>
      <c r="J178" s="7">
        <f t="shared" si="6"/>
        <v>264.9</v>
      </c>
      <c r="K178" t="s">
        <v>1</v>
      </c>
    </row>
    <row r="179" ht="39.55" customHeight="1" spans="1:11">
      <c r="A179" s="4">
        <v>135</v>
      </c>
      <c r="B179" s="4"/>
      <c r="C179" s="5" t="s">
        <v>220</v>
      </c>
      <c r="D179" s="5" t="s">
        <v>30</v>
      </c>
      <c r="E179" s="5" t="s">
        <v>31</v>
      </c>
      <c r="F179" s="4" t="s">
        <v>32</v>
      </c>
      <c r="G179" s="13">
        <v>1</v>
      </c>
      <c r="H179" s="7">
        <v>608.29</v>
      </c>
      <c r="I179" s="7"/>
      <c r="J179" s="7">
        <f t="shared" si="6"/>
        <v>608.29</v>
      </c>
      <c r="K179" t="s">
        <v>1</v>
      </c>
    </row>
    <row r="180" ht="20.15" customHeight="1" spans="1:11">
      <c r="A180" s="4" t="s">
        <v>1</v>
      </c>
      <c r="B180" s="4"/>
      <c r="C180" s="5" t="s">
        <v>1</v>
      </c>
      <c r="D180" s="5" t="s">
        <v>66</v>
      </c>
      <c r="E180" s="5" t="s">
        <v>1</v>
      </c>
      <c r="F180" s="4" t="s">
        <v>1</v>
      </c>
      <c r="G180" s="6"/>
      <c r="H180" s="6"/>
      <c r="I180" s="6"/>
      <c r="J180" s="7"/>
      <c r="K180" t="s">
        <v>1</v>
      </c>
    </row>
    <row r="181" ht="109.3" customHeight="1" spans="1:11">
      <c r="A181" s="4">
        <v>136</v>
      </c>
      <c r="B181" s="4"/>
      <c r="C181" s="5" t="s">
        <v>221</v>
      </c>
      <c r="D181" s="5" t="s">
        <v>21</v>
      </c>
      <c r="E181" s="5" t="s">
        <v>27</v>
      </c>
      <c r="F181" s="4" t="s">
        <v>23</v>
      </c>
      <c r="G181" s="13">
        <v>33</v>
      </c>
      <c r="H181" s="7">
        <v>114.33</v>
      </c>
      <c r="I181" s="7"/>
      <c r="J181" s="7">
        <f t="shared" si="6"/>
        <v>3772.89</v>
      </c>
      <c r="K181" t="s">
        <v>1</v>
      </c>
    </row>
    <row r="182" ht="109.3" customHeight="1" spans="1:11">
      <c r="A182" s="4">
        <v>137</v>
      </c>
      <c r="B182" s="4"/>
      <c r="C182" s="5" t="s">
        <v>222</v>
      </c>
      <c r="D182" s="5" t="s">
        <v>21</v>
      </c>
      <c r="E182" s="5" t="s">
        <v>69</v>
      </c>
      <c r="F182" s="4" t="s">
        <v>23</v>
      </c>
      <c r="G182" s="13">
        <v>8</v>
      </c>
      <c r="H182" s="7">
        <v>14.02</v>
      </c>
      <c r="I182" s="7"/>
      <c r="J182" s="7">
        <f t="shared" si="6"/>
        <v>112.16</v>
      </c>
      <c r="K182" t="s">
        <v>1</v>
      </c>
    </row>
    <row r="183" ht="109.3" customHeight="1" spans="1:11">
      <c r="A183" s="4">
        <v>138</v>
      </c>
      <c r="B183" s="4"/>
      <c r="C183" s="5" t="s">
        <v>223</v>
      </c>
      <c r="D183" s="5" t="s">
        <v>21</v>
      </c>
      <c r="E183" s="5" t="s">
        <v>57</v>
      </c>
      <c r="F183" s="4" t="s">
        <v>23</v>
      </c>
      <c r="G183" s="13">
        <v>2</v>
      </c>
      <c r="H183" s="7">
        <v>17.51</v>
      </c>
      <c r="I183" s="7"/>
      <c r="J183" s="7">
        <f t="shared" si="6"/>
        <v>35.02</v>
      </c>
      <c r="K183" t="s">
        <v>1</v>
      </c>
    </row>
    <row r="184" ht="20.15" customHeight="1" spans="1:11">
      <c r="A184" s="4" t="s">
        <v>1</v>
      </c>
      <c r="B184" s="4"/>
      <c r="C184" s="5" t="s">
        <v>1</v>
      </c>
      <c r="D184" s="5" t="s">
        <v>71</v>
      </c>
      <c r="E184" s="5" t="s">
        <v>1</v>
      </c>
      <c r="F184" s="4" t="s">
        <v>1</v>
      </c>
      <c r="G184" s="6"/>
      <c r="H184" s="6"/>
      <c r="I184" s="6"/>
      <c r="J184" s="7"/>
      <c r="K184" t="s">
        <v>1</v>
      </c>
    </row>
    <row r="185" ht="74.4" customHeight="1" spans="1:11">
      <c r="A185" s="4">
        <v>139</v>
      </c>
      <c r="B185" s="4"/>
      <c r="C185" s="5" t="s">
        <v>224</v>
      </c>
      <c r="D185" s="5" t="s">
        <v>21</v>
      </c>
      <c r="E185" s="5" t="s">
        <v>73</v>
      </c>
      <c r="F185" s="4" t="s">
        <v>23</v>
      </c>
      <c r="G185" s="13">
        <v>5</v>
      </c>
      <c r="H185" s="7">
        <v>18.82</v>
      </c>
      <c r="I185" s="7"/>
      <c r="J185" s="7">
        <f t="shared" si="6"/>
        <v>94.1</v>
      </c>
      <c r="K185" t="s">
        <v>1</v>
      </c>
    </row>
    <row r="186" ht="51.15" customHeight="1" spans="1:11">
      <c r="A186" s="4">
        <v>140</v>
      </c>
      <c r="B186" s="4"/>
      <c r="C186" s="5" t="s">
        <v>225</v>
      </c>
      <c r="D186" s="5" t="s">
        <v>75</v>
      </c>
      <c r="E186" s="5" t="s">
        <v>76</v>
      </c>
      <c r="F186" s="4" t="s">
        <v>32</v>
      </c>
      <c r="G186" s="13">
        <v>1</v>
      </c>
      <c r="H186" s="7">
        <v>74.07</v>
      </c>
      <c r="I186" s="7"/>
      <c r="J186" s="7">
        <f t="shared" si="6"/>
        <v>74.07</v>
      </c>
      <c r="K186" t="s">
        <v>1</v>
      </c>
    </row>
    <row r="187" ht="123" customHeight="1" spans="1:11">
      <c r="A187" s="4">
        <v>141</v>
      </c>
      <c r="B187" s="4"/>
      <c r="C187" s="5" t="s">
        <v>226</v>
      </c>
      <c r="D187" s="5" t="s">
        <v>21</v>
      </c>
      <c r="E187" s="5" t="s">
        <v>69</v>
      </c>
      <c r="F187" s="4" t="s">
        <v>23</v>
      </c>
      <c r="G187" s="13">
        <v>5</v>
      </c>
      <c r="H187" s="7">
        <v>14.02</v>
      </c>
      <c r="I187" s="7"/>
      <c r="J187" s="7">
        <f t="shared" si="6"/>
        <v>70.1</v>
      </c>
      <c r="K187" t="s">
        <v>1</v>
      </c>
    </row>
    <row r="188" ht="109.3" customHeight="1" spans="1:11">
      <c r="A188" s="4">
        <v>142</v>
      </c>
      <c r="B188" s="4"/>
      <c r="C188" s="5" t="s">
        <v>227</v>
      </c>
      <c r="D188" s="5" t="s">
        <v>21</v>
      </c>
      <c r="E188" s="5" t="s">
        <v>57</v>
      </c>
      <c r="F188" s="4" t="s">
        <v>23</v>
      </c>
      <c r="G188" s="13">
        <v>15</v>
      </c>
      <c r="H188" s="7">
        <v>17.51</v>
      </c>
      <c r="I188" s="7"/>
      <c r="J188" s="7">
        <f t="shared" si="6"/>
        <v>262.65</v>
      </c>
      <c r="K188" t="s">
        <v>1</v>
      </c>
    </row>
    <row r="189" ht="74.4" customHeight="1" spans="1:11">
      <c r="A189" s="4">
        <v>143</v>
      </c>
      <c r="B189" s="4"/>
      <c r="C189" s="5" t="s">
        <v>228</v>
      </c>
      <c r="D189" s="5" t="s">
        <v>80</v>
      </c>
      <c r="E189" s="5" t="s">
        <v>81</v>
      </c>
      <c r="F189" s="4" t="s">
        <v>82</v>
      </c>
      <c r="G189" s="13">
        <v>1</v>
      </c>
      <c r="H189" s="7">
        <v>2573.36</v>
      </c>
      <c r="I189" s="7"/>
      <c r="J189" s="7">
        <f t="shared" si="6"/>
        <v>2573.36</v>
      </c>
      <c r="K189" t="s">
        <v>1</v>
      </c>
    </row>
    <row r="190" ht="20.15" customHeight="1" spans="1:11">
      <c r="A190" s="4" t="s">
        <v>1</v>
      </c>
      <c r="B190" s="4"/>
      <c r="C190" s="5" t="s">
        <v>1</v>
      </c>
      <c r="D190" s="5" t="s">
        <v>83</v>
      </c>
      <c r="E190" s="5" t="s">
        <v>1</v>
      </c>
      <c r="F190" s="4" t="s">
        <v>1</v>
      </c>
      <c r="G190" s="6"/>
      <c r="H190" s="6"/>
      <c r="I190" s="6"/>
      <c r="J190" s="7"/>
      <c r="K190" t="s">
        <v>1</v>
      </c>
    </row>
    <row r="191" ht="109.3" customHeight="1" spans="1:11">
      <c r="A191" s="4">
        <v>144</v>
      </c>
      <c r="B191" s="4"/>
      <c r="C191" s="5" t="s">
        <v>229</v>
      </c>
      <c r="D191" s="5" t="s">
        <v>21</v>
      </c>
      <c r="E191" s="5" t="s">
        <v>85</v>
      </c>
      <c r="F191" s="4" t="s">
        <v>23</v>
      </c>
      <c r="G191" s="13">
        <v>50</v>
      </c>
      <c r="H191" s="7">
        <v>50.59</v>
      </c>
      <c r="I191" s="7"/>
      <c r="J191" s="7">
        <f t="shared" si="6"/>
        <v>2529.5</v>
      </c>
      <c r="K191" t="s">
        <v>1</v>
      </c>
    </row>
    <row r="192" ht="27.9" customHeight="1" spans="1:11">
      <c r="A192" s="4">
        <v>145</v>
      </c>
      <c r="B192" s="4"/>
      <c r="C192" s="5" t="s">
        <v>230</v>
      </c>
      <c r="D192" s="5" t="s">
        <v>89</v>
      </c>
      <c r="E192" s="5" t="s">
        <v>90</v>
      </c>
      <c r="F192" s="4" t="s">
        <v>91</v>
      </c>
      <c r="G192" s="13">
        <v>57.75</v>
      </c>
      <c r="H192" s="7">
        <v>8.18</v>
      </c>
      <c r="I192" s="7"/>
      <c r="J192" s="7">
        <f t="shared" si="6"/>
        <v>472.395</v>
      </c>
      <c r="K192" t="s">
        <v>1</v>
      </c>
    </row>
    <row r="193" ht="27.9" customHeight="1" spans="1:11">
      <c r="A193" s="4">
        <v>146</v>
      </c>
      <c r="B193" s="4"/>
      <c r="C193" s="5" t="s">
        <v>231</v>
      </c>
      <c r="D193" s="5" t="s">
        <v>93</v>
      </c>
      <c r="E193" s="5" t="s">
        <v>94</v>
      </c>
      <c r="F193" s="4" t="s">
        <v>91</v>
      </c>
      <c r="G193" s="13">
        <v>57.75</v>
      </c>
      <c r="H193" s="7">
        <v>29.81</v>
      </c>
      <c r="I193" s="7"/>
      <c r="J193" s="7">
        <f t="shared" si="6"/>
        <v>1721.5275</v>
      </c>
      <c r="K193" t="s">
        <v>1</v>
      </c>
    </row>
    <row r="194" ht="39.55" customHeight="1" spans="1:11">
      <c r="A194" s="4">
        <v>147</v>
      </c>
      <c r="B194" s="4"/>
      <c r="C194" s="5" t="s">
        <v>232</v>
      </c>
      <c r="D194" s="5" t="s">
        <v>96</v>
      </c>
      <c r="E194" s="5" t="s">
        <v>97</v>
      </c>
      <c r="F194" s="4" t="s">
        <v>91</v>
      </c>
      <c r="G194" s="13">
        <v>8.91</v>
      </c>
      <c r="H194" s="7">
        <v>126.66</v>
      </c>
      <c r="I194" s="7"/>
      <c r="J194" s="7">
        <f t="shared" si="6"/>
        <v>1128.5406</v>
      </c>
      <c r="K194" t="s">
        <v>1</v>
      </c>
    </row>
    <row r="195" ht="27.9" customHeight="1" spans="1:11">
      <c r="A195" s="4">
        <v>148</v>
      </c>
      <c r="B195" s="4"/>
      <c r="C195" s="5" t="s">
        <v>233</v>
      </c>
      <c r="D195" s="5" t="s">
        <v>99</v>
      </c>
      <c r="E195" s="5" t="s">
        <v>129</v>
      </c>
      <c r="F195" s="4" t="s">
        <v>91</v>
      </c>
      <c r="G195" s="13">
        <v>46.853</v>
      </c>
      <c r="H195" s="7">
        <v>62.17</v>
      </c>
      <c r="I195" s="7"/>
      <c r="J195" s="7">
        <f t="shared" si="6"/>
        <v>2912.85101</v>
      </c>
      <c r="K195" t="s">
        <v>1</v>
      </c>
    </row>
    <row r="196" ht="20.15" customHeight="1" spans="1:11">
      <c r="A196" s="4" t="s">
        <v>234</v>
      </c>
      <c r="B196" s="4"/>
      <c r="C196" s="4"/>
      <c r="D196" s="4"/>
      <c r="E196" s="4"/>
      <c r="F196" s="4"/>
      <c r="G196" s="4"/>
      <c r="H196" s="4"/>
      <c r="I196" s="4"/>
      <c r="J196" s="4"/>
      <c r="K196" t="s">
        <v>17</v>
      </c>
    </row>
    <row r="197" ht="20.15" customHeight="1" spans="1:11">
      <c r="A197" s="4" t="s">
        <v>1</v>
      </c>
      <c r="B197" s="4"/>
      <c r="C197" s="5" t="s">
        <v>1</v>
      </c>
      <c r="D197" s="5" t="s">
        <v>18</v>
      </c>
      <c r="E197" s="5" t="s">
        <v>1</v>
      </c>
      <c r="F197" s="4" t="s">
        <v>1</v>
      </c>
      <c r="G197" s="6"/>
      <c r="H197" s="6"/>
      <c r="I197" s="6"/>
      <c r="J197" s="7"/>
      <c r="K197" t="s">
        <v>1</v>
      </c>
    </row>
    <row r="198" ht="109.3" customHeight="1" spans="1:11">
      <c r="A198" s="4">
        <v>149</v>
      </c>
      <c r="B198" s="4"/>
      <c r="C198" s="5" t="s">
        <v>235</v>
      </c>
      <c r="D198" s="5" t="s">
        <v>21</v>
      </c>
      <c r="E198" s="5" t="s">
        <v>22</v>
      </c>
      <c r="F198" s="4" t="s">
        <v>23</v>
      </c>
      <c r="G198" s="13">
        <v>1</v>
      </c>
      <c r="H198" s="7">
        <v>19.69</v>
      </c>
      <c r="I198" s="7"/>
      <c r="J198" s="7">
        <f t="shared" ref="J197:J228" si="7">G198*H198</f>
        <v>19.69</v>
      </c>
      <c r="K198" t="s">
        <v>1</v>
      </c>
    </row>
    <row r="199" ht="20.15" customHeight="1" spans="1:11">
      <c r="A199" s="4" t="s">
        <v>1</v>
      </c>
      <c r="B199" s="4"/>
      <c r="C199" s="5" t="s">
        <v>1</v>
      </c>
      <c r="D199" s="5" t="s">
        <v>24</v>
      </c>
      <c r="E199" s="5" t="s">
        <v>1</v>
      </c>
      <c r="F199" s="4" t="s">
        <v>1</v>
      </c>
      <c r="G199" s="6"/>
      <c r="H199" s="6"/>
      <c r="I199" s="6"/>
      <c r="J199" s="7"/>
      <c r="K199" t="s">
        <v>1</v>
      </c>
    </row>
    <row r="200" ht="109.3" customHeight="1" spans="1:11">
      <c r="A200" s="4">
        <v>150</v>
      </c>
      <c r="B200" s="4"/>
      <c r="C200" s="5" t="s">
        <v>236</v>
      </c>
      <c r="D200" s="5" t="s">
        <v>21</v>
      </c>
      <c r="E200" s="5" t="s">
        <v>27</v>
      </c>
      <c r="F200" s="4" t="s">
        <v>23</v>
      </c>
      <c r="G200" s="13">
        <v>2</v>
      </c>
      <c r="H200" s="7">
        <v>114.33</v>
      </c>
      <c r="I200" s="7"/>
      <c r="J200" s="7">
        <f t="shared" si="7"/>
        <v>228.66</v>
      </c>
      <c r="K200" t="s">
        <v>1</v>
      </c>
    </row>
    <row r="201" ht="39.55" customHeight="1" spans="1:11">
      <c r="A201" s="4">
        <v>151</v>
      </c>
      <c r="B201" s="4"/>
      <c r="C201" s="5" t="s">
        <v>237</v>
      </c>
      <c r="D201" s="5" t="s">
        <v>30</v>
      </c>
      <c r="E201" s="5" t="s">
        <v>31</v>
      </c>
      <c r="F201" s="4" t="s">
        <v>32</v>
      </c>
      <c r="G201" s="13">
        <v>2</v>
      </c>
      <c r="H201" s="7">
        <v>608.29</v>
      </c>
      <c r="I201" s="7"/>
      <c r="J201" s="7">
        <f t="shared" si="7"/>
        <v>1216.58</v>
      </c>
      <c r="K201" t="s">
        <v>1</v>
      </c>
    </row>
    <row r="202" ht="20.15" customHeight="1" spans="1:11">
      <c r="A202" s="4">
        <v>152</v>
      </c>
      <c r="B202" s="4"/>
      <c r="C202" s="5" t="s">
        <v>238</v>
      </c>
      <c r="D202" s="5" t="s">
        <v>35</v>
      </c>
      <c r="E202" s="5" t="s">
        <v>36</v>
      </c>
      <c r="F202" s="4" t="s">
        <v>37</v>
      </c>
      <c r="G202" s="13">
        <v>1</v>
      </c>
      <c r="H202" s="7">
        <v>58.66</v>
      </c>
      <c r="I202" s="7"/>
      <c r="J202" s="7">
        <f t="shared" si="7"/>
        <v>58.66</v>
      </c>
      <c r="K202" t="s">
        <v>1</v>
      </c>
    </row>
    <row r="203" ht="66" customHeight="1" spans="1:11">
      <c r="A203" s="4">
        <v>153</v>
      </c>
      <c r="B203" s="4"/>
      <c r="C203" s="5" t="s">
        <v>239</v>
      </c>
      <c r="D203" s="5" t="s">
        <v>40</v>
      </c>
      <c r="E203" s="5" t="s">
        <v>41</v>
      </c>
      <c r="F203" s="4" t="s">
        <v>42</v>
      </c>
      <c r="G203" s="13">
        <v>0.032</v>
      </c>
      <c r="H203" s="7">
        <v>22205.58</v>
      </c>
      <c r="I203" s="7"/>
      <c r="J203" s="7">
        <f t="shared" si="7"/>
        <v>710.57856</v>
      </c>
      <c r="K203" t="s">
        <v>1</v>
      </c>
    </row>
    <row r="204" ht="20.15" customHeight="1" spans="1:11">
      <c r="A204" s="4" t="s">
        <v>1</v>
      </c>
      <c r="B204" s="4"/>
      <c r="C204" s="5" t="s">
        <v>1</v>
      </c>
      <c r="D204" s="5" t="s">
        <v>43</v>
      </c>
      <c r="E204" s="5" t="s">
        <v>1</v>
      </c>
      <c r="F204" s="4" t="s">
        <v>1</v>
      </c>
      <c r="G204" s="6"/>
      <c r="H204" s="6"/>
      <c r="I204" s="6"/>
      <c r="J204" s="7"/>
      <c r="K204" t="s">
        <v>1</v>
      </c>
    </row>
    <row r="205" ht="51.15" customHeight="1" spans="1:11">
      <c r="A205" s="4">
        <v>154</v>
      </c>
      <c r="B205" s="4"/>
      <c r="C205" s="5" t="s">
        <v>240</v>
      </c>
      <c r="D205" s="5" t="s">
        <v>46</v>
      </c>
      <c r="E205" s="5" t="s">
        <v>47</v>
      </c>
      <c r="F205" s="4" t="s">
        <v>48</v>
      </c>
      <c r="G205" s="13">
        <v>1.537</v>
      </c>
      <c r="H205" s="7">
        <v>70.41</v>
      </c>
      <c r="I205" s="7"/>
      <c r="J205" s="7">
        <f t="shared" si="7"/>
        <v>108.22017</v>
      </c>
      <c r="K205" t="s">
        <v>1</v>
      </c>
    </row>
    <row r="206" ht="39.55" customHeight="1" spans="1:11">
      <c r="A206" s="4">
        <v>155</v>
      </c>
      <c r="B206" s="4"/>
      <c r="C206" s="5" t="s">
        <v>241</v>
      </c>
      <c r="D206" s="5" t="s">
        <v>46</v>
      </c>
      <c r="E206" s="5" t="s">
        <v>51</v>
      </c>
      <c r="F206" s="4" t="s">
        <v>48</v>
      </c>
      <c r="G206" s="13">
        <v>1.537</v>
      </c>
      <c r="H206" s="7">
        <v>88.01</v>
      </c>
      <c r="I206" s="7"/>
      <c r="J206" s="7">
        <f t="shared" si="7"/>
        <v>135.27137</v>
      </c>
      <c r="K206" t="s">
        <v>1</v>
      </c>
    </row>
    <row r="207" ht="109.3" customHeight="1" spans="1:11">
      <c r="A207" s="4">
        <v>156</v>
      </c>
      <c r="B207" s="4"/>
      <c r="C207" s="5" t="s">
        <v>242</v>
      </c>
      <c r="D207" s="5" t="s">
        <v>21</v>
      </c>
      <c r="E207" s="5" t="s">
        <v>57</v>
      </c>
      <c r="F207" s="4" t="s">
        <v>23</v>
      </c>
      <c r="G207" s="13">
        <v>1</v>
      </c>
      <c r="H207" s="7">
        <v>17.51</v>
      </c>
      <c r="I207" s="7"/>
      <c r="J207" s="7">
        <f t="shared" si="7"/>
        <v>17.51</v>
      </c>
      <c r="K207" t="s">
        <v>1</v>
      </c>
    </row>
    <row r="208" ht="109.3" customHeight="1" spans="1:11">
      <c r="A208" s="4">
        <v>157</v>
      </c>
      <c r="B208" s="4"/>
      <c r="C208" s="5" t="s">
        <v>243</v>
      </c>
      <c r="D208" s="5" t="s">
        <v>21</v>
      </c>
      <c r="E208" s="5" t="s">
        <v>110</v>
      </c>
      <c r="F208" s="4" t="s">
        <v>23</v>
      </c>
      <c r="G208" s="13">
        <v>1</v>
      </c>
      <c r="H208" s="7">
        <v>112.92</v>
      </c>
      <c r="I208" s="7"/>
      <c r="J208" s="7">
        <f t="shared" si="7"/>
        <v>112.92</v>
      </c>
      <c r="K208" t="s">
        <v>1</v>
      </c>
    </row>
    <row r="209" ht="27.9" customHeight="1" spans="1:11">
      <c r="A209" s="4">
        <v>158</v>
      </c>
      <c r="B209" s="4"/>
      <c r="C209" s="5" t="s">
        <v>244</v>
      </c>
      <c r="D209" s="5" t="s">
        <v>30</v>
      </c>
      <c r="E209" s="5" t="s">
        <v>60</v>
      </c>
      <c r="F209" s="4" t="s">
        <v>32</v>
      </c>
      <c r="G209" s="13">
        <v>1</v>
      </c>
      <c r="H209" s="7">
        <v>194.98</v>
      </c>
      <c r="I209" s="7"/>
      <c r="J209" s="7">
        <f t="shared" si="7"/>
        <v>194.98</v>
      </c>
      <c r="K209" t="s">
        <v>1</v>
      </c>
    </row>
    <row r="210" ht="54" customHeight="1" spans="1:11">
      <c r="A210" s="4">
        <v>159</v>
      </c>
      <c r="B210" s="4"/>
      <c r="C210" s="5" t="s">
        <v>245</v>
      </c>
      <c r="D210" s="5" t="s">
        <v>30</v>
      </c>
      <c r="E210" s="5" t="s">
        <v>63</v>
      </c>
      <c r="F210" s="4" t="s">
        <v>32</v>
      </c>
      <c r="G210" s="13">
        <v>1</v>
      </c>
      <c r="H210" s="7">
        <v>264.9</v>
      </c>
      <c r="I210" s="7"/>
      <c r="J210" s="7">
        <f t="shared" si="7"/>
        <v>264.9</v>
      </c>
      <c r="K210" t="s">
        <v>1</v>
      </c>
    </row>
    <row r="211" ht="39.55" customHeight="1" spans="1:11">
      <c r="A211" s="4">
        <v>160</v>
      </c>
      <c r="B211" s="4"/>
      <c r="C211" s="5" t="s">
        <v>246</v>
      </c>
      <c r="D211" s="5" t="s">
        <v>30</v>
      </c>
      <c r="E211" s="5" t="s">
        <v>31</v>
      </c>
      <c r="F211" s="4" t="s">
        <v>32</v>
      </c>
      <c r="G211" s="13">
        <v>1</v>
      </c>
      <c r="H211" s="7">
        <v>608.29</v>
      </c>
      <c r="I211" s="7"/>
      <c r="J211" s="7">
        <f t="shared" si="7"/>
        <v>608.29</v>
      </c>
      <c r="K211" t="s">
        <v>1</v>
      </c>
    </row>
    <row r="212" ht="20.15" customHeight="1" spans="1:11">
      <c r="A212" s="4" t="s">
        <v>1</v>
      </c>
      <c r="B212" s="4"/>
      <c r="C212" s="5" t="s">
        <v>1</v>
      </c>
      <c r="D212" s="5" t="s">
        <v>66</v>
      </c>
      <c r="E212" s="5" t="s">
        <v>1</v>
      </c>
      <c r="F212" s="4" t="s">
        <v>1</v>
      </c>
      <c r="G212" s="6"/>
      <c r="H212" s="6"/>
      <c r="I212" s="6"/>
      <c r="J212" s="7"/>
      <c r="K212" t="s">
        <v>1</v>
      </c>
    </row>
    <row r="213" ht="109.3" customHeight="1" spans="1:11">
      <c r="A213" s="4">
        <v>161</v>
      </c>
      <c r="B213" s="4"/>
      <c r="C213" s="5" t="s">
        <v>247</v>
      </c>
      <c r="D213" s="5" t="s">
        <v>21</v>
      </c>
      <c r="E213" s="5" t="s">
        <v>27</v>
      </c>
      <c r="F213" s="4" t="s">
        <v>23</v>
      </c>
      <c r="G213" s="13">
        <v>8</v>
      </c>
      <c r="H213" s="7">
        <v>114.33</v>
      </c>
      <c r="I213" s="7"/>
      <c r="J213" s="7">
        <f t="shared" si="7"/>
        <v>914.64</v>
      </c>
      <c r="K213" t="s">
        <v>1</v>
      </c>
    </row>
    <row r="214" ht="109.3" customHeight="1" spans="1:11">
      <c r="A214" s="4">
        <v>162</v>
      </c>
      <c r="B214" s="4"/>
      <c r="C214" s="5" t="s">
        <v>248</v>
      </c>
      <c r="D214" s="5" t="s">
        <v>21</v>
      </c>
      <c r="E214" s="5" t="s">
        <v>69</v>
      </c>
      <c r="F214" s="4" t="s">
        <v>23</v>
      </c>
      <c r="G214" s="13">
        <v>6</v>
      </c>
      <c r="H214" s="7">
        <v>14.02</v>
      </c>
      <c r="I214" s="7"/>
      <c r="J214" s="7">
        <f t="shared" si="7"/>
        <v>84.12</v>
      </c>
      <c r="K214" t="s">
        <v>1</v>
      </c>
    </row>
    <row r="215" ht="109.3" customHeight="1" spans="1:11">
      <c r="A215" s="4">
        <v>163</v>
      </c>
      <c r="B215" s="4"/>
      <c r="C215" s="5" t="s">
        <v>249</v>
      </c>
      <c r="D215" s="5" t="s">
        <v>21</v>
      </c>
      <c r="E215" s="5" t="s">
        <v>57</v>
      </c>
      <c r="F215" s="4" t="s">
        <v>23</v>
      </c>
      <c r="G215" s="13">
        <v>2</v>
      </c>
      <c r="H215" s="7">
        <v>17.51</v>
      </c>
      <c r="I215" s="7"/>
      <c r="J215" s="7">
        <f t="shared" si="7"/>
        <v>35.02</v>
      </c>
      <c r="K215" t="s">
        <v>1</v>
      </c>
    </row>
    <row r="216" ht="19" customHeight="1" spans="1:11">
      <c r="A216" s="4" t="s">
        <v>1</v>
      </c>
      <c r="B216" s="4"/>
      <c r="C216" s="5" t="s">
        <v>1</v>
      </c>
      <c r="D216" s="5" t="s">
        <v>71</v>
      </c>
      <c r="E216" s="5" t="s">
        <v>1</v>
      </c>
      <c r="F216" s="4" t="s">
        <v>1</v>
      </c>
      <c r="G216" s="6"/>
      <c r="H216" s="6"/>
      <c r="I216" s="6"/>
      <c r="J216" s="7"/>
      <c r="K216" t="s">
        <v>1</v>
      </c>
    </row>
    <row r="217" ht="74.4" customHeight="1" spans="1:11">
      <c r="A217" s="4">
        <v>164</v>
      </c>
      <c r="B217" s="4"/>
      <c r="C217" s="5" t="s">
        <v>250</v>
      </c>
      <c r="D217" s="5" t="s">
        <v>21</v>
      </c>
      <c r="E217" s="5" t="s">
        <v>73</v>
      </c>
      <c r="F217" s="4" t="s">
        <v>23</v>
      </c>
      <c r="G217" s="13">
        <v>5</v>
      </c>
      <c r="H217" s="7">
        <v>18.82</v>
      </c>
      <c r="I217" s="7"/>
      <c r="J217" s="7">
        <f t="shared" si="7"/>
        <v>94.1</v>
      </c>
      <c r="K217" t="s">
        <v>1</v>
      </c>
    </row>
    <row r="218" ht="51.15" customHeight="1" spans="1:11">
      <c r="A218" s="4">
        <v>165</v>
      </c>
      <c r="B218" s="4"/>
      <c r="C218" s="5" t="s">
        <v>251</v>
      </c>
      <c r="D218" s="5" t="s">
        <v>75</v>
      </c>
      <c r="E218" s="5" t="s">
        <v>76</v>
      </c>
      <c r="F218" s="4" t="s">
        <v>32</v>
      </c>
      <c r="G218" s="13">
        <v>1</v>
      </c>
      <c r="H218" s="7">
        <v>74.07</v>
      </c>
      <c r="I218" s="7"/>
      <c r="J218" s="7">
        <f t="shared" si="7"/>
        <v>74.07</v>
      </c>
      <c r="K218" t="s">
        <v>1</v>
      </c>
    </row>
    <row r="219" ht="109.3" customHeight="1" spans="1:11">
      <c r="A219" s="4">
        <v>166</v>
      </c>
      <c r="B219" s="4"/>
      <c r="C219" s="5" t="s">
        <v>252</v>
      </c>
      <c r="D219" s="5" t="s">
        <v>21</v>
      </c>
      <c r="E219" s="5" t="s">
        <v>69</v>
      </c>
      <c r="F219" s="4" t="s">
        <v>23</v>
      </c>
      <c r="G219" s="13">
        <v>3</v>
      </c>
      <c r="H219" s="7">
        <v>14.02</v>
      </c>
      <c r="I219" s="7"/>
      <c r="J219" s="7">
        <f t="shared" si="7"/>
        <v>42.06</v>
      </c>
      <c r="K219" t="s">
        <v>1</v>
      </c>
    </row>
    <row r="220" ht="112" customHeight="1" spans="1:11">
      <c r="A220" s="4">
        <v>167</v>
      </c>
      <c r="B220" s="4"/>
      <c r="C220" s="5" t="s">
        <v>253</v>
      </c>
      <c r="D220" s="5" t="s">
        <v>21</v>
      </c>
      <c r="E220" s="5" t="s">
        <v>57</v>
      </c>
      <c r="F220" s="4" t="s">
        <v>23</v>
      </c>
      <c r="G220" s="13">
        <v>15</v>
      </c>
      <c r="H220" s="7">
        <v>17.51</v>
      </c>
      <c r="I220" s="7"/>
      <c r="J220" s="7">
        <f t="shared" si="7"/>
        <v>262.65</v>
      </c>
      <c r="K220" t="s">
        <v>1</v>
      </c>
    </row>
    <row r="221" ht="74.4" customHeight="1" spans="1:11">
      <c r="A221" s="4">
        <v>168</v>
      </c>
      <c r="B221" s="4"/>
      <c r="C221" s="5" t="s">
        <v>254</v>
      </c>
      <c r="D221" s="5" t="s">
        <v>80</v>
      </c>
      <c r="E221" s="5" t="s">
        <v>81</v>
      </c>
      <c r="F221" s="4" t="s">
        <v>82</v>
      </c>
      <c r="G221" s="13">
        <v>5</v>
      </c>
      <c r="H221" s="7">
        <v>2573.36</v>
      </c>
      <c r="I221" s="7"/>
      <c r="J221" s="7">
        <f t="shared" si="7"/>
        <v>12866.8</v>
      </c>
      <c r="K221" t="s">
        <v>1</v>
      </c>
    </row>
    <row r="222" ht="20.15" customHeight="1" spans="1:11">
      <c r="A222" s="4" t="s">
        <v>1</v>
      </c>
      <c r="B222" s="4"/>
      <c r="C222" s="5" t="s">
        <v>1</v>
      </c>
      <c r="D222" s="5" t="s">
        <v>83</v>
      </c>
      <c r="E222" s="5" t="s">
        <v>1</v>
      </c>
      <c r="F222" s="4" t="s">
        <v>1</v>
      </c>
      <c r="G222" s="6"/>
      <c r="H222" s="6"/>
      <c r="I222" s="6"/>
      <c r="J222" s="7"/>
      <c r="K222" t="s">
        <v>1</v>
      </c>
    </row>
    <row r="223" ht="109.3" customHeight="1" spans="1:11">
      <c r="A223" s="4">
        <v>169</v>
      </c>
      <c r="B223" s="4"/>
      <c r="C223" s="5" t="s">
        <v>255</v>
      </c>
      <c r="D223" s="5" t="s">
        <v>21</v>
      </c>
      <c r="E223" s="5" t="s">
        <v>85</v>
      </c>
      <c r="F223" s="4" t="s">
        <v>23</v>
      </c>
      <c r="G223" s="13">
        <v>50</v>
      </c>
      <c r="H223" s="7">
        <v>50.59</v>
      </c>
      <c r="I223" s="7"/>
      <c r="J223" s="7">
        <f t="shared" si="7"/>
        <v>2529.5</v>
      </c>
      <c r="K223" t="s">
        <v>1</v>
      </c>
    </row>
    <row r="224" ht="109.3" customHeight="1" spans="1:11">
      <c r="A224" s="4">
        <v>170</v>
      </c>
      <c r="B224" s="4"/>
      <c r="C224" s="5" t="s">
        <v>256</v>
      </c>
      <c r="D224" s="5" t="s">
        <v>21</v>
      </c>
      <c r="E224" s="5" t="s">
        <v>151</v>
      </c>
      <c r="F224" s="4" t="s">
        <v>23</v>
      </c>
      <c r="G224" s="13">
        <v>90</v>
      </c>
      <c r="H224" s="7">
        <v>112.92</v>
      </c>
      <c r="I224" s="7"/>
      <c r="J224" s="7">
        <f t="shared" si="7"/>
        <v>10162.8</v>
      </c>
      <c r="K224" t="s">
        <v>1</v>
      </c>
    </row>
    <row r="225" ht="27.9" customHeight="1" spans="1:11">
      <c r="A225" s="4">
        <v>171</v>
      </c>
      <c r="B225" s="4"/>
      <c r="C225" s="5" t="s">
        <v>257</v>
      </c>
      <c r="D225" s="5" t="s">
        <v>89</v>
      </c>
      <c r="E225" s="5" t="s">
        <v>90</v>
      </c>
      <c r="F225" s="4" t="s">
        <v>91</v>
      </c>
      <c r="G225" s="13">
        <v>169.8</v>
      </c>
      <c r="H225" s="7">
        <v>8.18</v>
      </c>
      <c r="I225" s="7"/>
      <c r="J225" s="7">
        <f t="shared" si="7"/>
        <v>1388.964</v>
      </c>
      <c r="K225" t="s">
        <v>1</v>
      </c>
    </row>
    <row r="226" ht="27.9" customHeight="1" spans="1:11">
      <c r="A226" s="4">
        <v>172</v>
      </c>
      <c r="B226" s="4"/>
      <c r="C226" s="5" t="s">
        <v>258</v>
      </c>
      <c r="D226" s="5" t="s">
        <v>93</v>
      </c>
      <c r="E226" s="5" t="s">
        <v>94</v>
      </c>
      <c r="F226" s="4" t="s">
        <v>91</v>
      </c>
      <c r="G226" s="13">
        <v>169.8</v>
      </c>
      <c r="H226" s="7">
        <v>29.81</v>
      </c>
      <c r="I226" s="7"/>
      <c r="J226" s="7">
        <f t="shared" si="7"/>
        <v>5061.738</v>
      </c>
      <c r="K226" t="s">
        <v>1</v>
      </c>
    </row>
    <row r="227" ht="39.55" customHeight="1" spans="1:11">
      <c r="A227" s="4">
        <v>173</v>
      </c>
      <c r="B227" s="4"/>
      <c r="C227" s="5" t="s">
        <v>259</v>
      </c>
      <c r="D227" s="5" t="s">
        <v>96</v>
      </c>
      <c r="E227" s="5" t="s">
        <v>97</v>
      </c>
      <c r="F227" s="4" t="s">
        <v>91</v>
      </c>
      <c r="G227" s="13">
        <v>26.568</v>
      </c>
      <c r="H227" s="7">
        <v>126.66</v>
      </c>
      <c r="I227" s="7"/>
      <c r="J227" s="7">
        <f t="shared" si="7"/>
        <v>3365.10288</v>
      </c>
      <c r="K227" t="s">
        <v>1</v>
      </c>
    </row>
    <row r="228" ht="27.9" customHeight="1" spans="1:11">
      <c r="A228" s="4">
        <v>174</v>
      </c>
      <c r="B228" s="4"/>
      <c r="C228" s="5" t="s">
        <v>260</v>
      </c>
      <c r="D228" s="5" t="s">
        <v>99</v>
      </c>
      <c r="E228" s="5" t="s">
        <v>129</v>
      </c>
      <c r="F228" s="4" t="s">
        <v>91</v>
      </c>
      <c r="G228" s="13">
        <v>134.235</v>
      </c>
      <c r="H228" s="7">
        <v>62.17</v>
      </c>
      <c r="I228" s="7"/>
      <c r="J228" s="7">
        <f t="shared" si="7"/>
        <v>8345.38995</v>
      </c>
      <c r="K228" t="s">
        <v>1</v>
      </c>
    </row>
    <row r="229" ht="20.15" customHeight="1" spans="1:11">
      <c r="A229" s="4" t="s">
        <v>261</v>
      </c>
      <c r="B229" s="4"/>
      <c r="C229" s="4"/>
      <c r="D229" s="4"/>
      <c r="E229" s="4"/>
      <c r="F229" s="4"/>
      <c r="G229" s="4"/>
      <c r="H229" s="4"/>
      <c r="I229" s="4"/>
      <c r="J229" s="4"/>
      <c r="K229" t="s">
        <v>17</v>
      </c>
    </row>
    <row r="230" ht="20.15" customHeight="1" spans="1:11">
      <c r="A230" s="4" t="s">
        <v>1</v>
      </c>
      <c r="B230" s="4"/>
      <c r="C230" s="5" t="s">
        <v>1</v>
      </c>
      <c r="D230" s="5" t="s">
        <v>18</v>
      </c>
      <c r="E230" s="5" t="s">
        <v>1</v>
      </c>
      <c r="F230" s="4" t="s">
        <v>1</v>
      </c>
      <c r="G230" s="6"/>
      <c r="H230" s="6"/>
      <c r="I230" s="6"/>
      <c r="J230" s="7"/>
      <c r="K230" t="s">
        <v>1</v>
      </c>
    </row>
    <row r="231" ht="109.3" customHeight="1" spans="1:11">
      <c r="A231" s="4">
        <v>175</v>
      </c>
      <c r="B231" s="4"/>
      <c r="C231" s="5" t="s">
        <v>262</v>
      </c>
      <c r="D231" s="5" t="s">
        <v>21</v>
      </c>
      <c r="E231" s="5" t="s">
        <v>22</v>
      </c>
      <c r="F231" s="4" t="s">
        <v>23</v>
      </c>
      <c r="G231" s="13">
        <v>1</v>
      </c>
      <c r="H231" s="7">
        <v>19.69</v>
      </c>
      <c r="I231" s="7"/>
      <c r="J231" s="7">
        <f t="shared" ref="J230:J260" si="8">G231*H231</f>
        <v>19.69</v>
      </c>
      <c r="K231" t="s">
        <v>1</v>
      </c>
    </row>
    <row r="232" ht="20.15" customHeight="1" spans="1:11">
      <c r="A232" s="4" t="s">
        <v>1</v>
      </c>
      <c r="B232" s="4"/>
      <c r="C232" s="5" t="s">
        <v>1</v>
      </c>
      <c r="D232" s="5" t="s">
        <v>24</v>
      </c>
      <c r="E232" s="5" t="s">
        <v>1</v>
      </c>
      <c r="F232" s="4" t="s">
        <v>1</v>
      </c>
      <c r="G232" s="6"/>
      <c r="H232" s="6"/>
      <c r="I232" s="6"/>
      <c r="J232" s="7"/>
      <c r="K232" t="s">
        <v>1</v>
      </c>
    </row>
    <row r="233" ht="81" customHeight="1" spans="1:11">
      <c r="A233" s="4">
        <v>176</v>
      </c>
      <c r="B233" s="4"/>
      <c r="C233" s="5" t="s">
        <v>263</v>
      </c>
      <c r="D233" s="5" t="s">
        <v>21</v>
      </c>
      <c r="E233" s="5" t="s">
        <v>264</v>
      </c>
      <c r="F233" s="4" t="s">
        <v>23</v>
      </c>
      <c r="G233" s="13">
        <v>2</v>
      </c>
      <c r="H233" s="7">
        <v>114.33</v>
      </c>
      <c r="I233" s="7"/>
      <c r="J233" s="7">
        <f t="shared" si="8"/>
        <v>228.66</v>
      </c>
      <c r="K233" t="s">
        <v>1</v>
      </c>
    </row>
    <row r="234" ht="39.55" customHeight="1" spans="1:11">
      <c r="A234" s="4">
        <v>177</v>
      </c>
      <c r="B234" s="4"/>
      <c r="C234" s="5" t="s">
        <v>265</v>
      </c>
      <c r="D234" s="5" t="s">
        <v>30</v>
      </c>
      <c r="E234" s="5" t="s">
        <v>31</v>
      </c>
      <c r="F234" s="4" t="s">
        <v>32</v>
      </c>
      <c r="G234" s="13">
        <v>2</v>
      </c>
      <c r="H234" s="7">
        <v>608.29</v>
      </c>
      <c r="I234" s="7"/>
      <c r="J234" s="7">
        <f t="shared" si="8"/>
        <v>1216.58</v>
      </c>
      <c r="K234" t="s">
        <v>1</v>
      </c>
    </row>
    <row r="235" ht="20.15" customHeight="1" spans="1:11">
      <c r="A235" s="4">
        <v>178</v>
      </c>
      <c r="B235" s="4"/>
      <c r="C235" s="5" t="s">
        <v>266</v>
      </c>
      <c r="D235" s="5" t="s">
        <v>35</v>
      </c>
      <c r="E235" s="5" t="s">
        <v>36</v>
      </c>
      <c r="F235" s="4" t="s">
        <v>37</v>
      </c>
      <c r="G235" s="13">
        <v>1</v>
      </c>
      <c r="H235" s="7">
        <v>58.66</v>
      </c>
      <c r="I235" s="7"/>
      <c r="J235" s="7">
        <f t="shared" si="8"/>
        <v>58.66</v>
      </c>
      <c r="K235" t="s">
        <v>1</v>
      </c>
    </row>
    <row r="236" ht="71" customHeight="1" spans="1:11">
      <c r="A236" s="4">
        <v>179</v>
      </c>
      <c r="B236" s="4"/>
      <c r="C236" s="5" t="s">
        <v>267</v>
      </c>
      <c r="D236" s="5" t="s">
        <v>40</v>
      </c>
      <c r="E236" s="5" t="s">
        <v>41</v>
      </c>
      <c r="F236" s="4" t="s">
        <v>42</v>
      </c>
      <c r="G236" s="13">
        <v>0.032</v>
      </c>
      <c r="H236" s="7">
        <v>22205.58</v>
      </c>
      <c r="I236" s="7"/>
      <c r="J236" s="7">
        <f t="shared" si="8"/>
        <v>710.57856</v>
      </c>
      <c r="K236" t="s">
        <v>1</v>
      </c>
    </row>
    <row r="237" ht="20.15" customHeight="1" spans="1:11">
      <c r="A237" s="4" t="s">
        <v>1</v>
      </c>
      <c r="B237" s="4"/>
      <c r="C237" s="5" t="s">
        <v>1</v>
      </c>
      <c r="D237" s="5" t="s">
        <v>43</v>
      </c>
      <c r="E237" s="5" t="s">
        <v>1</v>
      </c>
      <c r="F237" s="4" t="s">
        <v>1</v>
      </c>
      <c r="G237" s="6"/>
      <c r="H237" s="6"/>
      <c r="I237" s="6"/>
      <c r="J237" s="7">
        <f t="shared" si="8"/>
        <v>0</v>
      </c>
      <c r="K237" t="s">
        <v>1</v>
      </c>
    </row>
    <row r="238" ht="51.15" customHeight="1" spans="1:11">
      <c r="A238" s="4">
        <v>180</v>
      </c>
      <c r="B238" s="4"/>
      <c r="C238" s="5" t="s">
        <v>268</v>
      </c>
      <c r="D238" s="5" t="s">
        <v>46</v>
      </c>
      <c r="E238" s="5" t="s">
        <v>47</v>
      </c>
      <c r="F238" s="4" t="s">
        <v>48</v>
      </c>
      <c r="G238" s="13">
        <v>1.537</v>
      </c>
      <c r="H238" s="7">
        <v>70.41</v>
      </c>
      <c r="I238" s="7"/>
      <c r="J238" s="7">
        <f t="shared" si="8"/>
        <v>108.22017</v>
      </c>
      <c r="K238" t="s">
        <v>1</v>
      </c>
    </row>
    <row r="239" ht="39.55" customHeight="1" spans="1:11">
      <c r="A239" s="4">
        <v>181</v>
      </c>
      <c r="B239" s="4"/>
      <c r="C239" s="5" t="s">
        <v>269</v>
      </c>
      <c r="D239" s="5" t="s">
        <v>46</v>
      </c>
      <c r="E239" s="5" t="s">
        <v>51</v>
      </c>
      <c r="F239" s="4" t="s">
        <v>48</v>
      </c>
      <c r="G239" s="13">
        <v>1.537</v>
      </c>
      <c r="H239" s="7">
        <v>88.01</v>
      </c>
      <c r="I239" s="7"/>
      <c r="J239" s="7">
        <f t="shared" si="8"/>
        <v>135.27137</v>
      </c>
      <c r="K239" t="s">
        <v>1</v>
      </c>
    </row>
    <row r="240" ht="109.3" customHeight="1" spans="1:11">
      <c r="A240" s="4">
        <v>182</v>
      </c>
      <c r="B240" s="4"/>
      <c r="C240" s="5" t="s">
        <v>270</v>
      </c>
      <c r="D240" s="5" t="s">
        <v>21</v>
      </c>
      <c r="E240" s="5" t="s">
        <v>57</v>
      </c>
      <c r="F240" s="4" t="s">
        <v>23</v>
      </c>
      <c r="G240" s="13">
        <v>1</v>
      </c>
      <c r="H240" s="7">
        <v>17.51</v>
      </c>
      <c r="I240" s="7"/>
      <c r="J240" s="7">
        <f t="shared" si="8"/>
        <v>17.51</v>
      </c>
      <c r="K240" t="s">
        <v>1</v>
      </c>
    </row>
    <row r="241" ht="109.3" customHeight="1" spans="1:11">
      <c r="A241" s="4">
        <v>183</v>
      </c>
      <c r="B241" s="4"/>
      <c r="C241" s="5" t="s">
        <v>271</v>
      </c>
      <c r="D241" s="5" t="s">
        <v>21</v>
      </c>
      <c r="E241" s="5" t="s">
        <v>110</v>
      </c>
      <c r="F241" s="4" t="s">
        <v>23</v>
      </c>
      <c r="G241" s="13">
        <v>1</v>
      </c>
      <c r="H241" s="7">
        <v>112.92</v>
      </c>
      <c r="I241" s="7"/>
      <c r="J241" s="7">
        <f t="shared" si="8"/>
        <v>112.92</v>
      </c>
      <c r="K241" t="s">
        <v>1</v>
      </c>
    </row>
    <row r="242" ht="27.9" customHeight="1" spans="1:11">
      <c r="A242" s="4">
        <v>184</v>
      </c>
      <c r="B242" s="4"/>
      <c r="C242" s="5" t="s">
        <v>272</v>
      </c>
      <c r="D242" s="5" t="s">
        <v>30</v>
      </c>
      <c r="E242" s="5" t="s">
        <v>60</v>
      </c>
      <c r="F242" s="4" t="s">
        <v>32</v>
      </c>
      <c r="G242" s="13">
        <v>1</v>
      </c>
      <c r="H242" s="7">
        <v>194.98</v>
      </c>
      <c r="I242" s="7"/>
      <c r="J242" s="7">
        <f t="shared" si="8"/>
        <v>194.98</v>
      </c>
      <c r="K242" t="s">
        <v>1</v>
      </c>
    </row>
    <row r="243" ht="39.55" customHeight="1" spans="1:11">
      <c r="A243" s="4">
        <v>185</v>
      </c>
      <c r="B243" s="4"/>
      <c r="C243" s="5" t="s">
        <v>273</v>
      </c>
      <c r="D243" s="5" t="s">
        <v>30</v>
      </c>
      <c r="E243" s="5" t="s">
        <v>63</v>
      </c>
      <c r="F243" s="4" t="s">
        <v>32</v>
      </c>
      <c r="G243" s="13">
        <v>1</v>
      </c>
      <c r="H243" s="7">
        <v>264.9</v>
      </c>
      <c r="I243" s="7"/>
      <c r="J243" s="7">
        <f t="shared" si="8"/>
        <v>264.9</v>
      </c>
      <c r="K243" t="s">
        <v>1</v>
      </c>
    </row>
    <row r="244" ht="60" customHeight="1" spans="1:11">
      <c r="A244" s="4">
        <v>186</v>
      </c>
      <c r="B244" s="4"/>
      <c r="C244" s="5" t="s">
        <v>274</v>
      </c>
      <c r="D244" s="5" t="s">
        <v>30</v>
      </c>
      <c r="E244" s="5" t="s">
        <v>31</v>
      </c>
      <c r="F244" s="4" t="s">
        <v>32</v>
      </c>
      <c r="G244" s="13">
        <v>1</v>
      </c>
      <c r="H244" s="7">
        <v>608.29</v>
      </c>
      <c r="I244" s="7"/>
      <c r="J244" s="7">
        <f t="shared" si="8"/>
        <v>608.29</v>
      </c>
      <c r="K244" t="s">
        <v>1</v>
      </c>
    </row>
    <row r="245" ht="20.15" customHeight="1" spans="1:11">
      <c r="A245" s="4" t="s">
        <v>1</v>
      </c>
      <c r="B245" s="4"/>
      <c r="C245" s="5" t="s">
        <v>1</v>
      </c>
      <c r="D245" s="5" t="s">
        <v>66</v>
      </c>
      <c r="E245" s="5" t="s">
        <v>1</v>
      </c>
      <c r="F245" s="4" t="s">
        <v>1</v>
      </c>
      <c r="G245" s="6"/>
      <c r="H245" s="6"/>
      <c r="I245" s="6"/>
      <c r="J245" s="7"/>
      <c r="K245" t="s">
        <v>1</v>
      </c>
    </row>
    <row r="246" ht="109.3" customHeight="1" spans="1:11">
      <c r="A246" s="4">
        <v>187</v>
      </c>
      <c r="B246" s="4"/>
      <c r="C246" s="5" t="s">
        <v>275</v>
      </c>
      <c r="D246" s="5" t="s">
        <v>21</v>
      </c>
      <c r="E246" s="5" t="s">
        <v>27</v>
      </c>
      <c r="F246" s="4" t="s">
        <v>23</v>
      </c>
      <c r="G246" s="13">
        <v>16</v>
      </c>
      <c r="H246" s="7">
        <v>114.33</v>
      </c>
      <c r="I246" s="7"/>
      <c r="J246" s="7">
        <f t="shared" si="8"/>
        <v>1829.28</v>
      </c>
      <c r="K246" t="s">
        <v>1</v>
      </c>
    </row>
    <row r="247" ht="109.3" customHeight="1" spans="1:11">
      <c r="A247" s="4">
        <v>188</v>
      </c>
      <c r="B247" s="4"/>
      <c r="C247" s="5" t="s">
        <v>276</v>
      </c>
      <c r="D247" s="5" t="s">
        <v>21</v>
      </c>
      <c r="E247" s="5" t="s">
        <v>69</v>
      </c>
      <c r="F247" s="4" t="s">
        <v>23</v>
      </c>
      <c r="G247" s="13">
        <v>6</v>
      </c>
      <c r="H247" s="7">
        <v>14.02</v>
      </c>
      <c r="I247" s="7"/>
      <c r="J247" s="7">
        <f t="shared" si="8"/>
        <v>84.12</v>
      </c>
      <c r="K247" t="s">
        <v>1</v>
      </c>
    </row>
    <row r="248" ht="109.3" customHeight="1" spans="1:11">
      <c r="A248" s="4">
        <v>189</v>
      </c>
      <c r="B248" s="4"/>
      <c r="C248" s="5" t="s">
        <v>277</v>
      </c>
      <c r="D248" s="5" t="s">
        <v>21</v>
      </c>
      <c r="E248" s="5" t="s">
        <v>57</v>
      </c>
      <c r="F248" s="4" t="s">
        <v>23</v>
      </c>
      <c r="G248" s="13">
        <v>2</v>
      </c>
      <c r="H248" s="7">
        <v>17.51</v>
      </c>
      <c r="I248" s="7"/>
      <c r="J248" s="7">
        <f t="shared" si="8"/>
        <v>35.02</v>
      </c>
      <c r="K248" t="s">
        <v>1</v>
      </c>
    </row>
    <row r="249" ht="20.15" customHeight="1" spans="1:11">
      <c r="A249" s="4" t="s">
        <v>1</v>
      </c>
      <c r="B249" s="4"/>
      <c r="C249" s="5" t="s">
        <v>1</v>
      </c>
      <c r="D249" s="5" t="s">
        <v>71</v>
      </c>
      <c r="E249" s="5" t="s">
        <v>1</v>
      </c>
      <c r="F249" s="4" t="s">
        <v>1</v>
      </c>
      <c r="G249" s="6"/>
      <c r="H249" s="6"/>
      <c r="I249" s="6"/>
      <c r="J249" s="7"/>
      <c r="K249" t="s">
        <v>1</v>
      </c>
    </row>
    <row r="250" ht="74.4" customHeight="1" spans="1:11">
      <c r="A250" s="4">
        <v>190</v>
      </c>
      <c r="B250" s="4"/>
      <c r="C250" s="5" t="s">
        <v>278</v>
      </c>
      <c r="D250" s="5" t="s">
        <v>21</v>
      </c>
      <c r="E250" s="5" t="s">
        <v>73</v>
      </c>
      <c r="F250" s="4" t="s">
        <v>23</v>
      </c>
      <c r="G250" s="13">
        <v>5</v>
      </c>
      <c r="H250" s="7">
        <v>18.82</v>
      </c>
      <c r="I250" s="7"/>
      <c r="J250" s="7">
        <f t="shared" si="8"/>
        <v>94.1</v>
      </c>
      <c r="K250" t="s">
        <v>1</v>
      </c>
    </row>
    <row r="251" ht="51.15" customHeight="1" spans="1:11">
      <c r="A251" s="4">
        <v>191</v>
      </c>
      <c r="B251" s="4"/>
      <c r="C251" s="5" t="s">
        <v>279</v>
      </c>
      <c r="D251" s="5" t="s">
        <v>75</v>
      </c>
      <c r="E251" s="5" t="s">
        <v>76</v>
      </c>
      <c r="F251" s="4" t="s">
        <v>32</v>
      </c>
      <c r="G251" s="13">
        <v>1</v>
      </c>
      <c r="H251" s="7">
        <v>74.07</v>
      </c>
      <c r="I251" s="7"/>
      <c r="J251" s="7">
        <f t="shared" si="8"/>
        <v>74.07</v>
      </c>
      <c r="K251" t="s">
        <v>1</v>
      </c>
    </row>
    <row r="252" ht="109.3" customHeight="1" spans="1:11">
      <c r="A252" s="4">
        <v>192</v>
      </c>
      <c r="B252" s="4"/>
      <c r="C252" s="5" t="s">
        <v>280</v>
      </c>
      <c r="D252" s="5" t="s">
        <v>21</v>
      </c>
      <c r="E252" s="5" t="s">
        <v>69</v>
      </c>
      <c r="F252" s="4" t="s">
        <v>23</v>
      </c>
      <c r="G252" s="13">
        <v>3</v>
      </c>
      <c r="H252" s="7">
        <v>14.02</v>
      </c>
      <c r="I252" s="7"/>
      <c r="J252" s="7">
        <f t="shared" si="8"/>
        <v>42.06</v>
      </c>
      <c r="K252" t="s">
        <v>1</v>
      </c>
    </row>
    <row r="253" ht="124" customHeight="1" spans="1:11">
      <c r="A253" s="4">
        <v>193</v>
      </c>
      <c r="B253" s="4"/>
      <c r="C253" s="5" t="s">
        <v>281</v>
      </c>
      <c r="D253" s="5" t="s">
        <v>21</v>
      </c>
      <c r="E253" s="5" t="s">
        <v>57</v>
      </c>
      <c r="F253" s="4" t="s">
        <v>23</v>
      </c>
      <c r="G253" s="13">
        <v>25</v>
      </c>
      <c r="H253" s="7">
        <v>17.51</v>
      </c>
      <c r="I253" s="7"/>
      <c r="J253" s="7">
        <f t="shared" si="8"/>
        <v>437.75</v>
      </c>
      <c r="K253" t="s">
        <v>1</v>
      </c>
    </row>
    <row r="254" ht="74.4" customHeight="1" spans="1:11">
      <c r="A254" s="4">
        <v>194</v>
      </c>
      <c r="B254" s="4"/>
      <c r="C254" s="5" t="s">
        <v>282</v>
      </c>
      <c r="D254" s="5" t="s">
        <v>80</v>
      </c>
      <c r="E254" s="5" t="s">
        <v>81</v>
      </c>
      <c r="F254" s="4" t="s">
        <v>82</v>
      </c>
      <c r="G254" s="13">
        <v>2</v>
      </c>
      <c r="H254" s="7">
        <v>2573.36</v>
      </c>
      <c r="I254" s="7"/>
      <c r="J254" s="7">
        <f t="shared" si="8"/>
        <v>5146.72</v>
      </c>
      <c r="K254" t="s">
        <v>1</v>
      </c>
    </row>
    <row r="255" ht="20.15" customHeight="1" spans="1:11">
      <c r="A255" s="4">
        <v>195</v>
      </c>
      <c r="B255" s="4"/>
      <c r="C255" s="5" t="s">
        <v>1</v>
      </c>
      <c r="D255" s="5" t="s">
        <v>83</v>
      </c>
      <c r="E255" s="5" t="s">
        <v>1</v>
      </c>
      <c r="F255" s="4" t="s">
        <v>1</v>
      </c>
      <c r="G255" s="6"/>
      <c r="H255" s="6"/>
      <c r="I255" s="6"/>
      <c r="J255" s="7"/>
      <c r="K255" t="s">
        <v>1</v>
      </c>
    </row>
    <row r="256" ht="109.3" customHeight="1" spans="1:11">
      <c r="A256" s="4">
        <v>196</v>
      </c>
      <c r="B256" s="4"/>
      <c r="C256" s="5" t="s">
        <v>283</v>
      </c>
      <c r="D256" s="5" t="s">
        <v>21</v>
      </c>
      <c r="E256" s="5" t="s">
        <v>85</v>
      </c>
      <c r="F256" s="4" t="s">
        <v>23</v>
      </c>
      <c r="G256" s="13">
        <v>50</v>
      </c>
      <c r="H256" s="7">
        <v>50.59</v>
      </c>
      <c r="I256" s="7"/>
      <c r="J256" s="7">
        <f t="shared" si="8"/>
        <v>2529.5</v>
      </c>
      <c r="K256" t="s">
        <v>1</v>
      </c>
    </row>
    <row r="257" ht="27.9" customHeight="1" spans="1:11">
      <c r="A257" s="4">
        <v>197</v>
      </c>
      <c r="B257" s="4"/>
      <c r="C257" s="5" t="s">
        <v>284</v>
      </c>
      <c r="D257" s="5" t="s">
        <v>89</v>
      </c>
      <c r="E257" s="5" t="s">
        <v>90</v>
      </c>
      <c r="F257" s="4" t="s">
        <v>91</v>
      </c>
      <c r="G257" s="13">
        <v>57.75</v>
      </c>
      <c r="H257" s="7">
        <v>8.18</v>
      </c>
      <c r="I257" s="7"/>
      <c r="J257" s="7">
        <f t="shared" si="8"/>
        <v>472.395</v>
      </c>
      <c r="K257" t="s">
        <v>1</v>
      </c>
    </row>
    <row r="258" ht="27.9" customHeight="1" spans="1:11">
      <c r="A258" s="4">
        <v>198</v>
      </c>
      <c r="B258" s="4"/>
      <c r="C258" s="5" t="s">
        <v>285</v>
      </c>
      <c r="D258" s="5" t="s">
        <v>93</v>
      </c>
      <c r="E258" s="5" t="s">
        <v>94</v>
      </c>
      <c r="F258" s="4" t="s">
        <v>91</v>
      </c>
      <c r="G258" s="13">
        <v>57.75</v>
      </c>
      <c r="H258" s="7">
        <v>29.81</v>
      </c>
      <c r="I258" s="7"/>
      <c r="J258" s="7">
        <f t="shared" si="8"/>
        <v>1721.5275</v>
      </c>
      <c r="K258" t="s">
        <v>1</v>
      </c>
    </row>
    <row r="259" ht="39.55" customHeight="1" spans="1:11">
      <c r="A259" s="4">
        <v>199</v>
      </c>
      <c r="B259" s="4"/>
      <c r="C259" s="5" t="s">
        <v>286</v>
      </c>
      <c r="D259" s="5" t="s">
        <v>96</v>
      </c>
      <c r="E259" s="5" t="s">
        <v>97</v>
      </c>
      <c r="F259" s="4" t="s">
        <v>91</v>
      </c>
      <c r="G259" s="13">
        <v>8.91</v>
      </c>
      <c r="H259" s="7">
        <v>126.66</v>
      </c>
      <c r="I259" s="7"/>
      <c r="J259" s="7">
        <f t="shared" si="8"/>
        <v>1128.5406</v>
      </c>
      <c r="K259" t="s">
        <v>1</v>
      </c>
    </row>
    <row r="260" ht="27.9" customHeight="1" spans="1:11">
      <c r="A260" s="4">
        <v>200</v>
      </c>
      <c r="B260" s="4"/>
      <c r="C260" s="28" t="s">
        <v>287</v>
      </c>
      <c r="D260" s="5" t="s">
        <v>99</v>
      </c>
      <c r="E260" s="5" t="s">
        <v>129</v>
      </c>
      <c r="F260" s="4" t="s">
        <v>91</v>
      </c>
      <c r="G260" s="13">
        <v>46.853</v>
      </c>
      <c r="H260" s="7">
        <v>62.17</v>
      </c>
      <c r="I260" s="7"/>
      <c r="J260" s="7">
        <f t="shared" si="8"/>
        <v>2912.85101</v>
      </c>
      <c r="K260" t="s">
        <v>1</v>
      </c>
    </row>
    <row r="261" ht="20.15" customHeight="1" spans="1:11">
      <c r="A261" s="4" t="s">
        <v>288</v>
      </c>
      <c r="B261" s="4"/>
      <c r="C261" s="4"/>
      <c r="D261" s="4"/>
      <c r="E261" s="4"/>
      <c r="F261" s="4"/>
      <c r="G261" s="4"/>
      <c r="H261" s="4"/>
      <c r="I261" s="4"/>
      <c r="J261" s="4"/>
      <c r="K261" t="s">
        <v>15</v>
      </c>
    </row>
    <row r="262" ht="20.15" customHeight="1" spans="1:11">
      <c r="A262" s="4" t="s">
        <v>16</v>
      </c>
      <c r="B262" s="4"/>
      <c r="C262" s="4"/>
      <c r="D262" s="4"/>
      <c r="E262" s="4"/>
      <c r="F262" s="4"/>
      <c r="G262" s="4"/>
      <c r="H262" s="4"/>
      <c r="I262" s="4"/>
      <c r="J262" s="4"/>
      <c r="K262" t="s">
        <v>17</v>
      </c>
    </row>
    <row r="263" ht="86.05" customHeight="1" spans="1:11">
      <c r="A263" s="4">
        <v>201</v>
      </c>
      <c r="B263" s="4"/>
      <c r="C263" s="5" t="s">
        <v>289</v>
      </c>
      <c r="D263" s="5" t="s">
        <v>290</v>
      </c>
      <c r="E263" s="5" t="s">
        <v>291</v>
      </c>
      <c r="F263" s="4" t="s">
        <v>32</v>
      </c>
      <c r="G263" s="13">
        <v>2</v>
      </c>
      <c r="H263" s="7">
        <v>98.18</v>
      </c>
      <c r="I263" s="7"/>
      <c r="J263" s="7">
        <f t="shared" ref="J263:J278" si="9">G263*H263</f>
        <v>196.36</v>
      </c>
      <c r="K263" t="s">
        <v>1</v>
      </c>
    </row>
    <row r="264" ht="97.65" customHeight="1" spans="1:11">
      <c r="A264" s="4">
        <v>202</v>
      </c>
      <c r="B264" s="4"/>
      <c r="C264" s="5" t="s">
        <v>292</v>
      </c>
      <c r="D264" s="5" t="s">
        <v>293</v>
      </c>
      <c r="E264" s="5" t="s">
        <v>294</v>
      </c>
      <c r="F264" s="4" t="s">
        <v>23</v>
      </c>
      <c r="G264" s="13">
        <v>30</v>
      </c>
      <c r="H264" s="7">
        <v>29.59</v>
      </c>
      <c r="I264" s="7"/>
      <c r="J264" s="7">
        <f t="shared" si="9"/>
        <v>887.7</v>
      </c>
      <c r="K264" t="s">
        <v>1</v>
      </c>
    </row>
    <row r="265" ht="97.65" customHeight="1" spans="1:11">
      <c r="A265" s="4">
        <v>203</v>
      </c>
      <c r="B265" s="4"/>
      <c r="C265" s="5" t="s">
        <v>295</v>
      </c>
      <c r="D265" s="5" t="s">
        <v>293</v>
      </c>
      <c r="E265" s="5" t="s">
        <v>296</v>
      </c>
      <c r="F265" s="4" t="s">
        <v>23</v>
      </c>
      <c r="G265" s="13">
        <v>20</v>
      </c>
      <c r="H265" s="7">
        <v>11.36</v>
      </c>
      <c r="I265" s="7"/>
      <c r="J265" s="7">
        <f t="shared" si="9"/>
        <v>227.2</v>
      </c>
      <c r="K265" t="s">
        <v>1</v>
      </c>
    </row>
    <row r="266" ht="112" customHeight="1" spans="1:11">
      <c r="A266" s="4">
        <v>204</v>
      </c>
      <c r="B266" s="4"/>
      <c r="C266" s="5" t="s">
        <v>297</v>
      </c>
      <c r="D266" s="5" t="s">
        <v>293</v>
      </c>
      <c r="E266" s="5" t="s">
        <v>298</v>
      </c>
      <c r="F266" s="4" t="s">
        <v>23</v>
      </c>
      <c r="G266" s="13">
        <v>7</v>
      </c>
      <c r="H266" s="7">
        <v>17.73</v>
      </c>
      <c r="I266" s="7"/>
      <c r="J266" s="7">
        <f t="shared" si="9"/>
        <v>124.11</v>
      </c>
      <c r="K266" t="s">
        <v>1</v>
      </c>
    </row>
    <row r="267" ht="97.65" customHeight="1" spans="1:11">
      <c r="A267" s="4">
        <v>205</v>
      </c>
      <c r="B267" s="4"/>
      <c r="C267" s="5" t="s">
        <v>299</v>
      </c>
      <c r="D267" s="5" t="s">
        <v>293</v>
      </c>
      <c r="E267" s="5" t="s">
        <v>300</v>
      </c>
      <c r="F267" s="4" t="s">
        <v>23</v>
      </c>
      <c r="G267" s="13">
        <v>14</v>
      </c>
      <c r="H267" s="7">
        <v>21.48</v>
      </c>
      <c r="I267" s="7"/>
      <c r="J267" s="7">
        <f t="shared" si="9"/>
        <v>300.72</v>
      </c>
      <c r="K267" t="s">
        <v>1</v>
      </c>
    </row>
    <row r="268" ht="97.65" customHeight="1" spans="1:11">
      <c r="A268" s="4">
        <v>206</v>
      </c>
      <c r="B268" s="4"/>
      <c r="C268" s="5" t="s">
        <v>301</v>
      </c>
      <c r="D268" s="5" t="s">
        <v>293</v>
      </c>
      <c r="E268" s="5" t="s">
        <v>302</v>
      </c>
      <c r="F268" s="4" t="s">
        <v>23</v>
      </c>
      <c r="G268" s="13">
        <v>2</v>
      </c>
      <c r="H268" s="7">
        <v>17.42</v>
      </c>
      <c r="I268" s="7"/>
      <c r="J268" s="7">
        <f t="shared" si="9"/>
        <v>34.84</v>
      </c>
      <c r="K268" t="s">
        <v>1</v>
      </c>
    </row>
    <row r="269" ht="97.65" customHeight="1" spans="1:11">
      <c r="A269" s="4">
        <v>207</v>
      </c>
      <c r="B269" s="4"/>
      <c r="C269" s="5" t="s">
        <v>303</v>
      </c>
      <c r="D269" s="5" t="s">
        <v>293</v>
      </c>
      <c r="E269" s="5" t="s">
        <v>304</v>
      </c>
      <c r="F269" s="4" t="s">
        <v>23</v>
      </c>
      <c r="G269" s="13">
        <v>2</v>
      </c>
      <c r="H269" s="7">
        <v>12.7</v>
      </c>
      <c r="I269" s="7"/>
      <c r="J269" s="7">
        <f t="shared" si="9"/>
        <v>25.4</v>
      </c>
      <c r="K269" t="s">
        <v>1</v>
      </c>
    </row>
    <row r="270" ht="97.65" customHeight="1" spans="1:11">
      <c r="A270" s="4">
        <v>208</v>
      </c>
      <c r="B270" s="4"/>
      <c r="C270" s="5" t="s">
        <v>305</v>
      </c>
      <c r="D270" s="5" t="s">
        <v>293</v>
      </c>
      <c r="E270" s="5" t="s">
        <v>306</v>
      </c>
      <c r="F270" s="4" t="s">
        <v>23</v>
      </c>
      <c r="G270" s="13">
        <v>17</v>
      </c>
      <c r="H270" s="7">
        <v>9.79</v>
      </c>
      <c r="I270" s="7"/>
      <c r="J270" s="7">
        <f t="shared" si="9"/>
        <v>166.43</v>
      </c>
      <c r="K270" t="s">
        <v>1</v>
      </c>
    </row>
    <row r="271" ht="62.8" customHeight="1" spans="1:11">
      <c r="A271" s="4">
        <v>209</v>
      </c>
      <c r="B271" s="4"/>
      <c r="C271" s="5" t="s">
        <v>307</v>
      </c>
      <c r="D271" s="5" t="s">
        <v>308</v>
      </c>
      <c r="E271" s="5" t="s">
        <v>309</v>
      </c>
      <c r="F271" s="4" t="s">
        <v>23</v>
      </c>
      <c r="G271" s="13">
        <v>26</v>
      </c>
      <c r="H271" s="7">
        <v>7.53</v>
      </c>
      <c r="I271" s="7"/>
      <c r="J271" s="7">
        <f t="shared" si="9"/>
        <v>195.78</v>
      </c>
      <c r="K271" t="s">
        <v>1</v>
      </c>
    </row>
    <row r="272" ht="62.8" customHeight="1" spans="1:11">
      <c r="A272" s="4">
        <v>210</v>
      </c>
      <c r="B272" s="4"/>
      <c r="C272" s="5" t="s">
        <v>310</v>
      </c>
      <c r="D272" s="5" t="s">
        <v>308</v>
      </c>
      <c r="E272" s="5" t="s">
        <v>311</v>
      </c>
      <c r="F272" s="4" t="s">
        <v>23</v>
      </c>
      <c r="G272" s="13">
        <v>2</v>
      </c>
      <c r="H272" s="7">
        <v>10.26</v>
      </c>
      <c r="I272" s="7"/>
      <c r="J272" s="7">
        <f t="shared" si="9"/>
        <v>20.52</v>
      </c>
      <c r="K272" t="s">
        <v>1</v>
      </c>
    </row>
    <row r="273" ht="62.8" customHeight="1" spans="1:11">
      <c r="A273" s="4">
        <v>211</v>
      </c>
      <c r="B273" s="4"/>
      <c r="C273" s="5" t="s">
        <v>312</v>
      </c>
      <c r="D273" s="5" t="s">
        <v>308</v>
      </c>
      <c r="E273" s="5" t="s">
        <v>313</v>
      </c>
      <c r="F273" s="4" t="s">
        <v>23</v>
      </c>
      <c r="G273" s="13">
        <v>6</v>
      </c>
      <c r="H273" s="7">
        <v>14.09</v>
      </c>
      <c r="I273" s="7"/>
      <c r="J273" s="7">
        <f t="shared" si="9"/>
        <v>84.54</v>
      </c>
      <c r="K273" t="s">
        <v>1</v>
      </c>
    </row>
    <row r="274" ht="51.15" customHeight="1" spans="1:11">
      <c r="A274" s="4">
        <v>212</v>
      </c>
      <c r="B274" s="4"/>
      <c r="C274" s="5" t="s">
        <v>314</v>
      </c>
      <c r="D274" s="5" t="s">
        <v>308</v>
      </c>
      <c r="E274" s="5" t="s">
        <v>315</v>
      </c>
      <c r="F274" s="4" t="s">
        <v>23</v>
      </c>
      <c r="G274" s="13">
        <v>17</v>
      </c>
      <c r="H274" s="7">
        <v>7.94</v>
      </c>
      <c r="I274" s="7"/>
      <c r="J274" s="7">
        <f t="shared" si="9"/>
        <v>134.98</v>
      </c>
      <c r="K274" t="s">
        <v>1</v>
      </c>
    </row>
    <row r="275" ht="27.9" customHeight="1" spans="1:11">
      <c r="A275" s="4">
        <v>213</v>
      </c>
      <c r="B275" s="4"/>
      <c r="C275" s="5" t="s">
        <v>316</v>
      </c>
      <c r="D275" s="5" t="s">
        <v>308</v>
      </c>
      <c r="E275" s="5" t="s">
        <v>317</v>
      </c>
      <c r="F275" s="4" t="s">
        <v>23</v>
      </c>
      <c r="G275" s="13">
        <v>16</v>
      </c>
      <c r="H275" s="7">
        <v>2.82</v>
      </c>
      <c r="I275" s="7"/>
      <c r="J275" s="7">
        <f t="shared" si="9"/>
        <v>45.12</v>
      </c>
      <c r="K275" t="s">
        <v>1</v>
      </c>
    </row>
    <row r="276" ht="51.15" customHeight="1" spans="1:11">
      <c r="A276" s="4">
        <v>214</v>
      </c>
      <c r="B276" s="4"/>
      <c r="C276" s="5" t="s">
        <v>318</v>
      </c>
      <c r="D276" s="5" t="s">
        <v>319</v>
      </c>
      <c r="E276" s="5" t="s">
        <v>320</v>
      </c>
      <c r="F276" s="4" t="s">
        <v>23</v>
      </c>
      <c r="G276" s="13">
        <v>10</v>
      </c>
      <c r="H276" s="7">
        <v>21.43</v>
      </c>
      <c r="I276" s="7"/>
      <c r="J276" s="7">
        <f t="shared" si="9"/>
        <v>214.3</v>
      </c>
      <c r="K276" t="s">
        <v>1</v>
      </c>
    </row>
    <row r="277" ht="51.15" customHeight="1" spans="1:11">
      <c r="A277" s="4">
        <v>215</v>
      </c>
      <c r="B277" s="4"/>
      <c r="C277" s="5" t="s">
        <v>321</v>
      </c>
      <c r="D277" s="5" t="s">
        <v>319</v>
      </c>
      <c r="E277" s="5" t="s">
        <v>322</v>
      </c>
      <c r="F277" s="4" t="s">
        <v>23</v>
      </c>
      <c r="G277" s="13">
        <v>94</v>
      </c>
      <c r="H277" s="7">
        <v>12.63</v>
      </c>
      <c r="I277" s="7"/>
      <c r="J277" s="7">
        <f t="shared" si="9"/>
        <v>1187.22</v>
      </c>
      <c r="K277" t="s">
        <v>1</v>
      </c>
    </row>
    <row r="278" ht="51.15" customHeight="1" spans="1:11">
      <c r="A278" s="4">
        <v>216</v>
      </c>
      <c r="B278" s="4"/>
      <c r="C278" s="5" t="s">
        <v>323</v>
      </c>
      <c r="D278" s="5" t="s">
        <v>319</v>
      </c>
      <c r="E278" s="5" t="s">
        <v>324</v>
      </c>
      <c r="F278" s="4" t="s">
        <v>23</v>
      </c>
      <c r="G278" s="13">
        <v>21</v>
      </c>
      <c r="H278" s="7">
        <v>15.27</v>
      </c>
      <c r="I278" s="7"/>
      <c r="J278" s="7">
        <f t="shared" si="9"/>
        <v>320.67</v>
      </c>
      <c r="K278" t="s">
        <v>1</v>
      </c>
    </row>
    <row r="279" ht="20.15" customHeight="1" spans="1:11">
      <c r="A279" s="4" t="s">
        <v>101</v>
      </c>
      <c r="B279" s="4"/>
      <c r="C279" s="4"/>
      <c r="D279" s="4"/>
      <c r="E279" s="4"/>
      <c r="F279" s="4"/>
      <c r="G279" s="4"/>
      <c r="H279" s="4"/>
      <c r="I279" s="4"/>
      <c r="J279" s="4"/>
      <c r="K279" t="s">
        <v>17</v>
      </c>
    </row>
    <row r="280" ht="86.05" customHeight="1" spans="1:11">
      <c r="A280" s="4">
        <v>217</v>
      </c>
      <c r="B280" s="4"/>
      <c r="C280" s="5" t="s">
        <v>325</v>
      </c>
      <c r="D280" s="5" t="s">
        <v>290</v>
      </c>
      <c r="E280" s="5" t="s">
        <v>291</v>
      </c>
      <c r="F280" s="4" t="s">
        <v>32</v>
      </c>
      <c r="G280" s="13">
        <v>2</v>
      </c>
      <c r="H280" s="7">
        <v>98.18</v>
      </c>
      <c r="I280" s="7"/>
      <c r="J280" s="7">
        <f t="shared" ref="J280:J295" si="10">G280*H280</f>
        <v>196.36</v>
      </c>
      <c r="K280" t="s">
        <v>1</v>
      </c>
    </row>
    <row r="281" ht="97.65" customHeight="1" spans="1:11">
      <c r="A281" s="4">
        <v>218</v>
      </c>
      <c r="B281" s="4"/>
      <c r="C281" s="5" t="s">
        <v>326</v>
      </c>
      <c r="D281" s="5" t="s">
        <v>293</v>
      </c>
      <c r="E281" s="5" t="s">
        <v>294</v>
      </c>
      <c r="F281" s="4" t="s">
        <v>23</v>
      </c>
      <c r="G281" s="13">
        <v>20</v>
      </c>
      <c r="H281" s="7">
        <v>29.59</v>
      </c>
      <c r="I281" s="7"/>
      <c r="J281" s="7">
        <f t="shared" si="10"/>
        <v>591.8</v>
      </c>
      <c r="K281" t="s">
        <v>1</v>
      </c>
    </row>
    <row r="282" ht="97.65" customHeight="1" spans="1:11">
      <c r="A282" s="4">
        <v>219</v>
      </c>
      <c r="B282" s="4"/>
      <c r="C282" s="5" t="s">
        <v>327</v>
      </c>
      <c r="D282" s="5" t="s">
        <v>293</v>
      </c>
      <c r="E282" s="5" t="s">
        <v>296</v>
      </c>
      <c r="F282" s="4" t="s">
        <v>23</v>
      </c>
      <c r="G282" s="13">
        <v>20</v>
      </c>
      <c r="H282" s="7">
        <v>11.36</v>
      </c>
      <c r="I282" s="7"/>
      <c r="J282" s="7">
        <f t="shared" si="10"/>
        <v>227.2</v>
      </c>
      <c r="K282" t="s">
        <v>1</v>
      </c>
    </row>
    <row r="283" ht="97.65" customHeight="1" spans="1:11">
      <c r="A283" s="4">
        <v>220</v>
      </c>
      <c r="B283" s="4"/>
      <c r="C283" s="5" t="s">
        <v>328</v>
      </c>
      <c r="D283" s="5" t="s">
        <v>293</v>
      </c>
      <c r="E283" s="5" t="s">
        <v>329</v>
      </c>
      <c r="F283" s="4" t="s">
        <v>23</v>
      </c>
      <c r="G283" s="13">
        <v>7</v>
      </c>
      <c r="H283" s="7">
        <v>17.73</v>
      </c>
      <c r="I283" s="7"/>
      <c r="J283" s="7">
        <f t="shared" si="10"/>
        <v>124.11</v>
      </c>
      <c r="K283" t="s">
        <v>1</v>
      </c>
    </row>
    <row r="284" ht="111" customHeight="1" spans="1:11">
      <c r="A284" s="4">
        <v>221</v>
      </c>
      <c r="B284" s="4"/>
      <c r="C284" s="5" t="s">
        <v>330</v>
      </c>
      <c r="D284" s="5" t="s">
        <v>293</v>
      </c>
      <c r="E284" s="5" t="s">
        <v>331</v>
      </c>
      <c r="F284" s="4" t="s">
        <v>23</v>
      </c>
      <c r="G284" s="13">
        <v>14</v>
      </c>
      <c r="H284" s="7">
        <v>21.48</v>
      </c>
      <c r="I284" s="7"/>
      <c r="J284" s="7">
        <f t="shared" si="10"/>
        <v>300.72</v>
      </c>
      <c r="K284" t="s">
        <v>1</v>
      </c>
    </row>
    <row r="285" ht="97.65" customHeight="1" spans="1:11">
      <c r="A285" s="4">
        <v>222</v>
      </c>
      <c r="B285" s="4"/>
      <c r="C285" s="5" t="s">
        <v>332</v>
      </c>
      <c r="D285" s="5" t="s">
        <v>293</v>
      </c>
      <c r="E285" s="5" t="s">
        <v>302</v>
      </c>
      <c r="F285" s="4" t="s">
        <v>23</v>
      </c>
      <c r="G285" s="13">
        <v>2</v>
      </c>
      <c r="H285" s="7">
        <v>17.42</v>
      </c>
      <c r="I285" s="7"/>
      <c r="J285" s="7">
        <f t="shared" si="10"/>
        <v>34.84</v>
      </c>
      <c r="K285" t="s">
        <v>1</v>
      </c>
    </row>
    <row r="286" ht="97.65" customHeight="1" spans="1:11">
      <c r="A286" s="4">
        <v>223</v>
      </c>
      <c r="B286" s="4"/>
      <c r="C286" s="5" t="s">
        <v>333</v>
      </c>
      <c r="D286" s="5" t="s">
        <v>293</v>
      </c>
      <c r="E286" s="5" t="s">
        <v>304</v>
      </c>
      <c r="F286" s="4" t="s">
        <v>23</v>
      </c>
      <c r="G286" s="13">
        <v>2</v>
      </c>
      <c r="H286" s="7">
        <v>12.7</v>
      </c>
      <c r="I286" s="7"/>
      <c r="J286" s="7">
        <f t="shared" si="10"/>
        <v>25.4</v>
      </c>
      <c r="K286" t="s">
        <v>1</v>
      </c>
    </row>
    <row r="287" ht="97.65" customHeight="1" spans="1:11">
      <c r="A287" s="4">
        <v>224</v>
      </c>
      <c r="B287" s="4"/>
      <c r="C287" s="5" t="s">
        <v>334</v>
      </c>
      <c r="D287" s="5" t="s">
        <v>293</v>
      </c>
      <c r="E287" s="5" t="s">
        <v>306</v>
      </c>
      <c r="F287" s="4" t="s">
        <v>23</v>
      </c>
      <c r="G287" s="13">
        <v>17</v>
      </c>
      <c r="H287" s="7">
        <v>9.79</v>
      </c>
      <c r="I287" s="7"/>
      <c r="J287" s="7">
        <f t="shared" si="10"/>
        <v>166.43</v>
      </c>
      <c r="K287" t="s">
        <v>1</v>
      </c>
    </row>
    <row r="288" ht="62.8" customHeight="1" spans="1:11">
      <c r="A288" s="4">
        <v>225</v>
      </c>
      <c r="B288" s="4"/>
      <c r="C288" s="5" t="s">
        <v>335</v>
      </c>
      <c r="D288" s="5" t="s">
        <v>308</v>
      </c>
      <c r="E288" s="5" t="s">
        <v>309</v>
      </c>
      <c r="F288" s="4" t="s">
        <v>23</v>
      </c>
      <c r="G288" s="13">
        <v>26</v>
      </c>
      <c r="H288" s="7">
        <v>7.53</v>
      </c>
      <c r="I288" s="7"/>
      <c r="J288" s="7">
        <f t="shared" si="10"/>
        <v>195.78</v>
      </c>
      <c r="K288" t="s">
        <v>1</v>
      </c>
    </row>
    <row r="289" ht="62.8" customHeight="1" spans="1:11">
      <c r="A289" s="4">
        <v>226</v>
      </c>
      <c r="B289" s="4"/>
      <c r="C289" s="5" t="s">
        <v>336</v>
      </c>
      <c r="D289" s="5" t="s">
        <v>308</v>
      </c>
      <c r="E289" s="5" t="s">
        <v>311</v>
      </c>
      <c r="F289" s="4" t="s">
        <v>23</v>
      </c>
      <c r="G289" s="13">
        <v>2</v>
      </c>
      <c r="H289" s="7">
        <v>10.26</v>
      </c>
      <c r="I289" s="7"/>
      <c r="J289" s="7">
        <f t="shared" si="10"/>
        <v>20.52</v>
      </c>
      <c r="K289" t="s">
        <v>1</v>
      </c>
    </row>
    <row r="290" ht="62.8" customHeight="1" spans="1:11">
      <c r="A290" s="4">
        <v>227</v>
      </c>
      <c r="B290" s="4"/>
      <c r="C290" s="5" t="s">
        <v>337</v>
      </c>
      <c r="D290" s="5" t="s">
        <v>308</v>
      </c>
      <c r="E290" s="5" t="s">
        <v>313</v>
      </c>
      <c r="F290" s="4" t="s">
        <v>23</v>
      </c>
      <c r="G290" s="13">
        <v>6</v>
      </c>
      <c r="H290" s="7">
        <v>14.09</v>
      </c>
      <c r="I290" s="7"/>
      <c r="J290" s="7">
        <f t="shared" si="10"/>
        <v>84.54</v>
      </c>
      <c r="K290" t="s">
        <v>1</v>
      </c>
    </row>
    <row r="291" ht="51.15" customHeight="1" spans="1:11">
      <c r="A291" s="4">
        <v>228</v>
      </c>
      <c r="B291" s="4"/>
      <c r="C291" s="5" t="s">
        <v>338</v>
      </c>
      <c r="D291" s="5" t="s">
        <v>308</v>
      </c>
      <c r="E291" s="5" t="s">
        <v>315</v>
      </c>
      <c r="F291" s="4" t="s">
        <v>23</v>
      </c>
      <c r="G291" s="13">
        <v>17</v>
      </c>
      <c r="H291" s="7">
        <v>7.94</v>
      </c>
      <c r="I291" s="7"/>
      <c r="J291" s="7">
        <f t="shared" si="10"/>
        <v>134.98</v>
      </c>
      <c r="K291" t="s">
        <v>1</v>
      </c>
    </row>
    <row r="292" ht="27.9" customHeight="1" spans="1:11">
      <c r="A292" s="4">
        <v>229</v>
      </c>
      <c r="B292" s="4"/>
      <c r="C292" s="5" t="s">
        <v>339</v>
      </c>
      <c r="D292" s="5" t="s">
        <v>308</v>
      </c>
      <c r="E292" s="5" t="s">
        <v>317</v>
      </c>
      <c r="F292" s="4" t="s">
        <v>23</v>
      </c>
      <c r="G292" s="13">
        <v>16</v>
      </c>
      <c r="H292" s="7">
        <v>2.82</v>
      </c>
      <c r="I292" s="7"/>
      <c r="J292" s="7">
        <f t="shared" si="10"/>
        <v>45.12</v>
      </c>
      <c r="K292" t="s">
        <v>1</v>
      </c>
    </row>
    <row r="293" ht="51.15" customHeight="1" spans="1:11">
      <c r="A293" s="4">
        <v>230</v>
      </c>
      <c r="B293" s="4"/>
      <c r="C293" s="5" t="s">
        <v>340</v>
      </c>
      <c r="D293" s="5" t="s">
        <v>319</v>
      </c>
      <c r="E293" s="5" t="s">
        <v>320</v>
      </c>
      <c r="F293" s="4" t="s">
        <v>23</v>
      </c>
      <c r="G293" s="13">
        <v>10</v>
      </c>
      <c r="H293" s="7">
        <v>21.43</v>
      </c>
      <c r="I293" s="7"/>
      <c r="J293" s="7">
        <f t="shared" si="10"/>
        <v>214.3</v>
      </c>
      <c r="K293" t="s">
        <v>1</v>
      </c>
    </row>
    <row r="294" ht="51.15" customHeight="1" spans="1:11">
      <c r="A294" s="4">
        <v>231</v>
      </c>
      <c r="B294" s="4"/>
      <c r="C294" s="5" t="s">
        <v>341</v>
      </c>
      <c r="D294" s="5" t="s">
        <v>319</v>
      </c>
      <c r="E294" s="5" t="s">
        <v>322</v>
      </c>
      <c r="F294" s="4" t="s">
        <v>23</v>
      </c>
      <c r="G294" s="13">
        <v>94</v>
      </c>
      <c r="H294" s="7">
        <v>12.63</v>
      </c>
      <c r="I294" s="7"/>
      <c r="J294" s="7">
        <f t="shared" si="10"/>
        <v>1187.22</v>
      </c>
      <c r="K294" t="s">
        <v>1</v>
      </c>
    </row>
    <row r="295" ht="51.15" customHeight="1" spans="1:11">
      <c r="A295" s="4">
        <v>232</v>
      </c>
      <c r="B295" s="4"/>
      <c r="C295" s="28" t="s">
        <v>342</v>
      </c>
      <c r="D295" s="5" t="s">
        <v>319</v>
      </c>
      <c r="E295" s="5" t="s">
        <v>324</v>
      </c>
      <c r="F295" s="4" t="s">
        <v>23</v>
      </c>
      <c r="G295" s="13">
        <v>21</v>
      </c>
      <c r="H295" s="7">
        <v>15.27</v>
      </c>
      <c r="I295" s="7"/>
      <c r="J295" s="7">
        <f t="shared" si="10"/>
        <v>320.67</v>
      </c>
      <c r="K295" t="s">
        <v>1</v>
      </c>
    </row>
    <row r="296" ht="20.15" customHeight="1" spans="1:11">
      <c r="A296" s="4" t="s">
        <v>130</v>
      </c>
      <c r="B296" s="4"/>
      <c r="C296" s="4"/>
      <c r="D296" s="4"/>
      <c r="E296" s="4"/>
      <c r="F296" s="4"/>
      <c r="G296" s="4"/>
      <c r="H296" s="4"/>
      <c r="I296" s="4"/>
      <c r="J296" s="4"/>
      <c r="K296" t="s">
        <v>17</v>
      </c>
    </row>
    <row r="297" ht="86.05" customHeight="1" spans="1:11">
      <c r="A297" s="4">
        <v>233</v>
      </c>
      <c r="B297" s="4"/>
      <c r="C297" s="5" t="s">
        <v>343</v>
      </c>
      <c r="D297" s="5" t="s">
        <v>290</v>
      </c>
      <c r="E297" s="5" t="s">
        <v>291</v>
      </c>
      <c r="F297" s="4" t="s">
        <v>32</v>
      </c>
      <c r="G297" s="13">
        <v>2</v>
      </c>
      <c r="H297" s="7">
        <v>98.18</v>
      </c>
      <c r="I297" s="7"/>
      <c r="J297" s="7">
        <f t="shared" ref="J297:J312" si="11">G297*H297</f>
        <v>196.36</v>
      </c>
      <c r="K297" t="s">
        <v>1</v>
      </c>
    </row>
    <row r="298" ht="97.65" customHeight="1" spans="1:11">
      <c r="A298" s="4">
        <v>234</v>
      </c>
      <c r="B298" s="4"/>
      <c r="C298" s="5" t="s">
        <v>344</v>
      </c>
      <c r="D298" s="5" t="s">
        <v>293</v>
      </c>
      <c r="E298" s="5" t="s">
        <v>294</v>
      </c>
      <c r="F298" s="4" t="s">
        <v>23</v>
      </c>
      <c r="G298" s="13">
        <v>60</v>
      </c>
      <c r="H298" s="7">
        <v>29.59</v>
      </c>
      <c r="I298" s="7"/>
      <c r="J298" s="7">
        <f t="shared" si="11"/>
        <v>1775.4</v>
      </c>
      <c r="K298" t="s">
        <v>1</v>
      </c>
    </row>
    <row r="299" ht="97.65" customHeight="1" spans="1:11">
      <c r="A299" s="4">
        <v>235</v>
      </c>
      <c r="B299" s="4"/>
      <c r="C299" s="5" t="s">
        <v>345</v>
      </c>
      <c r="D299" s="5" t="s">
        <v>293</v>
      </c>
      <c r="E299" s="5" t="s">
        <v>296</v>
      </c>
      <c r="F299" s="4" t="s">
        <v>23</v>
      </c>
      <c r="G299" s="13">
        <v>20</v>
      </c>
      <c r="H299" s="7">
        <v>11.36</v>
      </c>
      <c r="I299" s="7"/>
      <c r="J299" s="7">
        <f t="shared" si="11"/>
        <v>227.2</v>
      </c>
      <c r="K299" t="s">
        <v>1</v>
      </c>
    </row>
    <row r="300" ht="97.65" customHeight="1" spans="1:11">
      <c r="A300" s="4">
        <v>236</v>
      </c>
      <c r="B300" s="4"/>
      <c r="C300" s="5" t="s">
        <v>346</v>
      </c>
      <c r="D300" s="5" t="s">
        <v>293</v>
      </c>
      <c r="E300" s="5" t="s">
        <v>329</v>
      </c>
      <c r="F300" s="4" t="s">
        <v>23</v>
      </c>
      <c r="G300" s="13">
        <v>7</v>
      </c>
      <c r="H300" s="7">
        <v>17.73</v>
      </c>
      <c r="I300" s="7"/>
      <c r="J300" s="7">
        <f t="shared" si="11"/>
        <v>124.11</v>
      </c>
      <c r="K300" t="s">
        <v>1</v>
      </c>
    </row>
    <row r="301" ht="97.65" customHeight="1" spans="1:11">
      <c r="A301" s="4">
        <v>237</v>
      </c>
      <c r="B301" s="4"/>
      <c r="C301" s="5" t="s">
        <v>347</v>
      </c>
      <c r="D301" s="5" t="s">
        <v>293</v>
      </c>
      <c r="E301" s="5" t="s">
        <v>300</v>
      </c>
      <c r="F301" s="4" t="s">
        <v>23</v>
      </c>
      <c r="G301" s="13">
        <v>14</v>
      </c>
      <c r="H301" s="7">
        <v>21.48</v>
      </c>
      <c r="I301" s="7"/>
      <c r="J301" s="7">
        <f t="shared" si="11"/>
        <v>300.72</v>
      </c>
      <c r="K301" t="s">
        <v>1</v>
      </c>
    </row>
    <row r="302" ht="97.65" customHeight="1" spans="1:11">
      <c r="A302" s="4">
        <v>238</v>
      </c>
      <c r="B302" s="4"/>
      <c r="C302" s="5" t="s">
        <v>348</v>
      </c>
      <c r="D302" s="5" t="s">
        <v>293</v>
      </c>
      <c r="E302" s="5" t="s">
        <v>302</v>
      </c>
      <c r="F302" s="4" t="s">
        <v>23</v>
      </c>
      <c r="G302" s="13">
        <v>2</v>
      </c>
      <c r="H302" s="7">
        <v>17.42</v>
      </c>
      <c r="I302" s="7"/>
      <c r="J302" s="7">
        <f t="shared" si="11"/>
        <v>34.84</v>
      </c>
      <c r="K302" t="s">
        <v>1</v>
      </c>
    </row>
    <row r="303" ht="102" customHeight="1" spans="1:11">
      <c r="A303" s="4">
        <v>239</v>
      </c>
      <c r="B303" s="4"/>
      <c r="C303" s="5" t="s">
        <v>349</v>
      </c>
      <c r="D303" s="5" t="s">
        <v>293</v>
      </c>
      <c r="E303" s="5" t="s">
        <v>350</v>
      </c>
      <c r="F303" s="4" t="s">
        <v>23</v>
      </c>
      <c r="G303" s="13">
        <v>2</v>
      </c>
      <c r="H303" s="7">
        <v>12.7</v>
      </c>
      <c r="I303" s="7"/>
      <c r="J303" s="7">
        <f t="shared" si="11"/>
        <v>25.4</v>
      </c>
      <c r="K303" t="s">
        <v>1</v>
      </c>
    </row>
    <row r="304" ht="97.65" customHeight="1" spans="1:11">
      <c r="A304" s="4">
        <v>240</v>
      </c>
      <c r="B304" s="4"/>
      <c r="C304" s="5" t="s">
        <v>351</v>
      </c>
      <c r="D304" s="5" t="s">
        <v>293</v>
      </c>
      <c r="E304" s="5" t="s">
        <v>306</v>
      </c>
      <c r="F304" s="4" t="s">
        <v>23</v>
      </c>
      <c r="G304" s="13">
        <v>17</v>
      </c>
      <c r="H304" s="7">
        <v>9.79</v>
      </c>
      <c r="I304" s="7"/>
      <c r="J304" s="7">
        <f t="shared" si="11"/>
        <v>166.43</v>
      </c>
      <c r="K304" t="s">
        <v>1</v>
      </c>
    </row>
    <row r="305" ht="62.8" customHeight="1" spans="1:11">
      <c r="A305" s="4">
        <v>241</v>
      </c>
      <c r="B305" s="4"/>
      <c r="C305" s="5" t="s">
        <v>352</v>
      </c>
      <c r="D305" s="5" t="s">
        <v>308</v>
      </c>
      <c r="E305" s="5" t="s">
        <v>309</v>
      </c>
      <c r="F305" s="4" t="s">
        <v>23</v>
      </c>
      <c r="G305" s="13">
        <v>26</v>
      </c>
      <c r="H305" s="7">
        <v>7.53</v>
      </c>
      <c r="I305" s="7"/>
      <c r="J305" s="7">
        <f t="shared" si="11"/>
        <v>195.78</v>
      </c>
      <c r="K305" t="s">
        <v>1</v>
      </c>
    </row>
    <row r="306" ht="62.8" customHeight="1" spans="1:11">
      <c r="A306" s="4">
        <v>242</v>
      </c>
      <c r="B306" s="4"/>
      <c r="C306" s="5" t="s">
        <v>353</v>
      </c>
      <c r="D306" s="5" t="s">
        <v>308</v>
      </c>
      <c r="E306" s="5" t="s">
        <v>311</v>
      </c>
      <c r="F306" s="4" t="s">
        <v>23</v>
      </c>
      <c r="G306" s="13">
        <v>2</v>
      </c>
      <c r="H306" s="7">
        <v>10.26</v>
      </c>
      <c r="I306" s="7"/>
      <c r="J306" s="7">
        <f t="shared" si="11"/>
        <v>20.52</v>
      </c>
      <c r="K306" t="s">
        <v>1</v>
      </c>
    </row>
    <row r="307" ht="62.8" customHeight="1" spans="1:11">
      <c r="A307" s="4">
        <v>243</v>
      </c>
      <c r="B307" s="4"/>
      <c r="C307" s="5" t="s">
        <v>354</v>
      </c>
      <c r="D307" s="5" t="s">
        <v>308</v>
      </c>
      <c r="E307" s="5" t="s">
        <v>313</v>
      </c>
      <c r="F307" s="4" t="s">
        <v>23</v>
      </c>
      <c r="G307" s="13">
        <v>6</v>
      </c>
      <c r="H307" s="7">
        <v>14.09</v>
      </c>
      <c r="I307" s="7"/>
      <c r="J307" s="7">
        <f t="shared" si="11"/>
        <v>84.54</v>
      </c>
      <c r="K307" t="s">
        <v>1</v>
      </c>
    </row>
    <row r="308" ht="51.15" customHeight="1" spans="1:11">
      <c r="A308" s="4">
        <v>244</v>
      </c>
      <c r="B308" s="4"/>
      <c r="C308" s="5" t="s">
        <v>355</v>
      </c>
      <c r="D308" s="5" t="s">
        <v>308</v>
      </c>
      <c r="E308" s="5" t="s">
        <v>315</v>
      </c>
      <c r="F308" s="4" t="s">
        <v>23</v>
      </c>
      <c r="G308" s="13">
        <v>17</v>
      </c>
      <c r="H308" s="7">
        <v>7.94</v>
      </c>
      <c r="I308" s="7"/>
      <c r="J308" s="7">
        <f t="shared" si="11"/>
        <v>134.98</v>
      </c>
      <c r="K308" t="s">
        <v>1</v>
      </c>
    </row>
    <row r="309" ht="27.9" customHeight="1" spans="1:11">
      <c r="A309" s="4">
        <v>245</v>
      </c>
      <c r="B309" s="4"/>
      <c r="C309" s="5" t="s">
        <v>356</v>
      </c>
      <c r="D309" s="5" t="s">
        <v>308</v>
      </c>
      <c r="E309" s="5" t="s">
        <v>317</v>
      </c>
      <c r="F309" s="4" t="s">
        <v>23</v>
      </c>
      <c r="G309" s="13">
        <v>16</v>
      </c>
      <c r="H309" s="7">
        <v>2.82</v>
      </c>
      <c r="I309" s="7"/>
      <c r="J309" s="7">
        <f t="shared" si="11"/>
        <v>45.12</v>
      </c>
      <c r="K309" t="s">
        <v>1</v>
      </c>
    </row>
    <row r="310" ht="51.15" customHeight="1" spans="1:11">
      <c r="A310" s="4">
        <v>246</v>
      </c>
      <c r="B310" s="4"/>
      <c r="C310" s="5" t="s">
        <v>357</v>
      </c>
      <c r="D310" s="5" t="s">
        <v>319</v>
      </c>
      <c r="E310" s="5" t="s">
        <v>320</v>
      </c>
      <c r="F310" s="4" t="s">
        <v>23</v>
      </c>
      <c r="G310" s="13">
        <v>20</v>
      </c>
      <c r="H310" s="7">
        <v>21.43</v>
      </c>
      <c r="I310" s="7"/>
      <c r="J310" s="7">
        <f t="shared" si="11"/>
        <v>428.6</v>
      </c>
      <c r="K310" t="s">
        <v>1</v>
      </c>
    </row>
    <row r="311" ht="51.15" customHeight="1" spans="1:11">
      <c r="A311" s="4">
        <v>247</v>
      </c>
      <c r="B311" s="4"/>
      <c r="C311" s="5" t="s">
        <v>358</v>
      </c>
      <c r="D311" s="5" t="s">
        <v>319</v>
      </c>
      <c r="E311" s="5" t="s">
        <v>322</v>
      </c>
      <c r="F311" s="4" t="s">
        <v>23</v>
      </c>
      <c r="G311" s="13">
        <v>94</v>
      </c>
      <c r="H311" s="7">
        <v>12.63</v>
      </c>
      <c r="I311" s="7"/>
      <c r="J311" s="7">
        <f t="shared" si="11"/>
        <v>1187.22</v>
      </c>
      <c r="K311" t="s">
        <v>1</v>
      </c>
    </row>
    <row r="312" ht="51.15" customHeight="1" spans="1:11">
      <c r="A312" s="4">
        <v>248</v>
      </c>
      <c r="B312" s="4"/>
      <c r="C312" s="5" t="s">
        <v>359</v>
      </c>
      <c r="D312" s="5" t="s">
        <v>319</v>
      </c>
      <c r="E312" s="5" t="s">
        <v>324</v>
      </c>
      <c r="F312" s="4" t="s">
        <v>23</v>
      </c>
      <c r="G312" s="13">
        <v>21</v>
      </c>
      <c r="H312" s="7">
        <v>15.27</v>
      </c>
      <c r="I312" s="7"/>
      <c r="J312" s="7">
        <f t="shared" si="11"/>
        <v>320.67</v>
      </c>
      <c r="K312" t="s">
        <v>1</v>
      </c>
    </row>
    <row r="313" ht="19" customHeight="1" spans="1:10">
      <c r="A313" s="4" t="s">
        <v>156</v>
      </c>
      <c r="B313" s="4"/>
      <c r="C313" s="4"/>
      <c r="D313" s="4"/>
      <c r="E313" s="4"/>
      <c r="F313" s="4"/>
      <c r="G313" s="4"/>
      <c r="H313" s="4"/>
      <c r="I313" s="4"/>
      <c r="J313" s="4"/>
    </row>
    <row r="314" ht="90" customHeight="1" spans="1:11">
      <c r="A314" s="4">
        <v>249</v>
      </c>
      <c r="B314" s="4"/>
      <c r="C314" s="28" t="s">
        <v>360</v>
      </c>
      <c r="D314" s="5" t="s">
        <v>290</v>
      </c>
      <c r="E314" s="5" t="s">
        <v>361</v>
      </c>
      <c r="F314" s="4" t="s">
        <v>32</v>
      </c>
      <c r="G314" s="13">
        <v>2</v>
      </c>
      <c r="H314" s="7">
        <v>98.18</v>
      </c>
      <c r="I314" s="7"/>
      <c r="J314" s="7">
        <f t="shared" ref="J314:J345" si="12">G314*H314</f>
        <v>196.36</v>
      </c>
      <c r="K314" t="s">
        <v>1</v>
      </c>
    </row>
    <row r="315" ht="97.65" customHeight="1" spans="1:11">
      <c r="A315" s="4">
        <v>250</v>
      </c>
      <c r="B315" s="4"/>
      <c r="C315" s="5" t="s">
        <v>362</v>
      </c>
      <c r="D315" s="5" t="s">
        <v>293</v>
      </c>
      <c r="E315" s="5" t="s">
        <v>294</v>
      </c>
      <c r="F315" s="4" t="s">
        <v>23</v>
      </c>
      <c r="G315" s="13">
        <v>15</v>
      </c>
      <c r="H315" s="7">
        <v>29.59</v>
      </c>
      <c r="I315" s="7"/>
      <c r="J315" s="7">
        <f t="shared" si="12"/>
        <v>443.85</v>
      </c>
      <c r="K315" t="s">
        <v>1</v>
      </c>
    </row>
    <row r="316" ht="97.65" customHeight="1" spans="1:11">
      <c r="A316" s="4">
        <v>251</v>
      </c>
      <c r="B316" s="4"/>
      <c r="C316" s="5" t="s">
        <v>363</v>
      </c>
      <c r="D316" s="5" t="s">
        <v>293</v>
      </c>
      <c r="E316" s="5" t="s">
        <v>296</v>
      </c>
      <c r="F316" s="4" t="s">
        <v>23</v>
      </c>
      <c r="G316" s="13">
        <v>20</v>
      </c>
      <c r="H316" s="7">
        <v>11.36</v>
      </c>
      <c r="I316" s="7"/>
      <c r="J316" s="7">
        <f t="shared" si="12"/>
        <v>227.2</v>
      </c>
      <c r="K316" t="s">
        <v>1</v>
      </c>
    </row>
    <row r="317" ht="97.65" customHeight="1" spans="1:11">
      <c r="A317" s="4">
        <v>252</v>
      </c>
      <c r="B317" s="4"/>
      <c r="C317" s="5" t="s">
        <v>364</v>
      </c>
      <c r="D317" s="5" t="s">
        <v>293</v>
      </c>
      <c r="E317" s="5" t="s">
        <v>329</v>
      </c>
      <c r="F317" s="4" t="s">
        <v>23</v>
      </c>
      <c r="G317" s="13">
        <v>7</v>
      </c>
      <c r="H317" s="7">
        <v>17.73</v>
      </c>
      <c r="I317" s="7"/>
      <c r="J317" s="7">
        <f t="shared" si="12"/>
        <v>124.11</v>
      </c>
      <c r="K317" t="s">
        <v>1</v>
      </c>
    </row>
    <row r="318" ht="97.65" customHeight="1" spans="1:11">
      <c r="A318" s="4">
        <v>253</v>
      </c>
      <c r="B318" s="4"/>
      <c r="C318" s="5" t="s">
        <v>365</v>
      </c>
      <c r="D318" s="5" t="s">
        <v>293</v>
      </c>
      <c r="E318" s="5" t="s">
        <v>300</v>
      </c>
      <c r="F318" s="4" t="s">
        <v>23</v>
      </c>
      <c r="G318" s="13">
        <v>14</v>
      </c>
      <c r="H318" s="7">
        <v>21.48</v>
      </c>
      <c r="I318" s="7"/>
      <c r="J318" s="7">
        <f t="shared" si="12"/>
        <v>300.72</v>
      </c>
      <c r="K318" t="s">
        <v>1</v>
      </c>
    </row>
    <row r="319" ht="97.65" customHeight="1" spans="1:11">
      <c r="A319" s="4">
        <v>254</v>
      </c>
      <c r="B319" s="4"/>
      <c r="C319" s="5" t="s">
        <v>366</v>
      </c>
      <c r="D319" s="5" t="s">
        <v>293</v>
      </c>
      <c r="E319" s="5" t="s">
        <v>302</v>
      </c>
      <c r="F319" s="4" t="s">
        <v>23</v>
      </c>
      <c r="G319" s="13">
        <v>2</v>
      </c>
      <c r="H319" s="7">
        <v>17.42</v>
      </c>
      <c r="I319" s="7"/>
      <c r="J319" s="7">
        <f t="shared" si="12"/>
        <v>34.84</v>
      </c>
      <c r="K319" t="s">
        <v>1</v>
      </c>
    </row>
    <row r="320" ht="97.65" customHeight="1" spans="1:11">
      <c r="A320" s="4">
        <v>255</v>
      </c>
      <c r="B320" s="4"/>
      <c r="C320" s="5" t="s">
        <v>367</v>
      </c>
      <c r="D320" s="5" t="s">
        <v>293</v>
      </c>
      <c r="E320" s="5" t="s">
        <v>304</v>
      </c>
      <c r="F320" s="4" t="s">
        <v>23</v>
      </c>
      <c r="G320" s="13">
        <v>2</v>
      </c>
      <c r="H320" s="7">
        <v>12.7</v>
      </c>
      <c r="I320" s="7"/>
      <c r="J320" s="7">
        <f t="shared" si="12"/>
        <v>25.4</v>
      </c>
      <c r="K320" t="s">
        <v>1</v>
      </c>
    </row>
    <row r="321" ht="124" customHeight="1" spans="1:11">
      <c r="A321" s="4">
        <v>256</v>
      </c>
      <c r="B321" s="4"/>
      <c r="C321" s="5" t="s">
        <v>368</v>
      </c>
      <c r="D321" s="5" t="s">
        <v>293</v>
      </c>
      <c r="E321" s="5" t="s">
        <v>369</v>
      </c>
      <c r="F321" s="4" t="s">
        <v>23</v>
      </c>
      <c r="G321" s="13">
        <v>17</v>
      </c>
      <c r="H321" s="7">
        <v>9.79</v>
      </c>
      <c r="I321" s="7"/>
      <c r="J321" s="7">
        <f t="shared" si="12"/>
        <v>166.43</v>
      </c>
      <c r="K321" t="s">
        <v>1</v>
      </c>
    </row>
    <row r="322" ht="62.8" customHeight="1" spans="1:11">
      <c r="A322" s="4">
        <v>257</v>
      </c>
      <c r="B322" s="4"/>
      <c r="C322" s="5" t="s">
        <v>370</v>
      </c>
      <c r="D322" s="5" t="s">
        <v>308</v>
      </c>
      <c r="E322" s="5" t="s">
        <v>309</v>
      </c>
      <c r="F322" s="4" t="s">
        <v>23</v>
      </c>
      <c r="G322" s="13">
        <v>26</v>
      </c>
      <c r="H322" s="7">
        <v>7.53</v>
      </c>
      <c r="I322" s="7"/>
      <c r="J322" s="7">
        <f t="shared" si="12"/>
        <v>195.78</v>
      </c>
      <c r="K322" t="s">
        <v>1</v>
      </c>
    </row>
    <row r="323" ht="62.8" customHeight="1" spans="1:11">
      <c r="A323" s="4">
        <v>258</v>
      </c>
      <c r="B323" s="4"/>
      <c r="C323" s="5" t="s">
        <v>371</v>
      </c>
      <c r="D323" s="5" t="s">
        <v>308</v>
      </c>
      <c r="E323" s="5" t="s">
        <v>311</v>
      </c>
      <c r="F323" s="4" t="s">
        <v>23</v>
      </c>
      <c r="G323" s="13">
        <v>2</v>
      </c>
      <c r="H323" s="7">
        <v>10.26</v>
      </c>
      <c r="I323" s="7"/>
      <c r="J323" s="7">
        <f t="shared" si="12"/>
        <v>20.52</v>
      </c>
      <c r="K323" t="s">
        <v>1</v>
      </c>
    </row>
    <row r="324" ht="62.8" customHeight="1" spans="1:11">
      <c r="A324" s="4">
        <v>259</v>
      </c>
      <c r="B324" s="4"/>
      <c r="C324" s="5" t="s">
        <v>372</v>
      </c>
      <c r="D324" s="5" t="s">
        <v>308</v>
      </c>
      <c r="E324" s="5" t="s">
        <v>313</v>
      </c>
      <c r="F324" s="4" t="s">
        <v>23</v>
      </c>
      <c r="G324" s="13">
        <v>6</v>
      </c>
      <c r="H324" s="7">
        <v>14.09</v>
      </c>
      <c r="I324" s="7"/>
      <c r="J324" s="7">
        <f t="shared" si="12"/>
        <v>84.54</v>
      </c>
      <c r="K324" t="s">
        <v>1</v>
      </c>
    </row>
    <row r="325" ht="51.15" customHeight="1" spans="1:11">
      <c r="A325" s="4">
        <v>260</v>
      </c>
      <c r="B325" s="4"/>
      <c r="C325" s="5" t="s">
        <v>373</v>
      </c>
      <c r="D325" s="5" t="s">
        <v>308</v>
      </c>
      <c r="E325" s="5" t="s">
        <v>315</v>
      </c>
      <c r="F325" s="4" t="s">
        <v>23</v>
      </c>
      <c r="G325" s="13">
        <v>17</v>
      </c>
      <c r="H325" s="7">
        <v>7.94</v>
      </c>
      <c r="I325" s="7"/>
      <c r="J325" s="7">
        <f t="shared" si="12"/>
        <v>134.98</v>
      </c>
      <c r="K325" t="s">
        <v>1</v>
      </c>
    </row>
    <row r="326" ht="27.9" customHeight="1" spans="1:11">
      <c r="A326" s="4">
        <v>261</v>
      </c>
      <c r="B326" s="4"/>
      <c r="C326" s="5" t="s">
        <v>374</v>
      </c>
      <c r="D326" s="5" t="s">
        <v>308</v>
      </c>
      <c r="E326" s="5" t="s">
        <v>317</v>
      </c>
      <c r="F326" s="4" t="s">
        <v>23</v>
      </c>
      <c r="G326" s="13">
        <v>16</v>
      </c>
      <c r="H326" s="7">
        <v>2.82</v>
      </c>
      <c r="I326" s="7"/>
      <c r="J326" s="7">
        <f t="shared" si="12"/>
        <v>45.12</v>
      </c>
      <c r="K326" t="s">
        <v>1</v>
      </c>
    </row>
    <row r="327" ht="51.15" customHeight="1" spans="1:11">
      <c r="A327" s="4">
        <v>262</v>
      </c>
      <c r="B327" s="4"/>
      <c r="C327" s="5" t="s">
        <v>375</v>
      </c>
      <c r="D327" s="5" t="s">
        <v>319</v>
      </c>
      <c r="E327" s="5" t="s">
        <v>320</v>
      </c>
      <c r="F327" s="4" t="s">
        <v>23</v>
      </c>
      <c r="G327" s="13">
        <v>10</v>
      </c>
      <c r="H327" s="7">
        <v>21.43</v>
      </c>
      <c r="I327" s="7"/>
      <c r="J327" s="7">
        <f t="shared" si="12"/>
        <v>214.3</v>
      </c>
      <c r="K327" t="s">
        <v>1</v>
      </c>
    </row>
    <row r="328" ht="51.15" customHeight="1" spans="1:11">
      <c r="A328" s="4">
        <v>263</v>
      </c>
      <c r="B328" s="4"/>
      <c r="C328" s="5" t="s">
        <v>376</v>
      </c>
      <c r="D328" s="5" t="s">
        <v>319</v>
      </c>
      <c r="E328" s="5" t="s">
        <v>322</v>
      </c>
      <c r="F328" s="4" t="s">
        <v>23</v>
      </c>
      <c r="G328" s="13">
        <v>94</v>
      </c>
      <c r="H328" s="7">
        <v>12.63</v>
      </c>
      <c r="I328" s="7"/>
      <c r="J328" s="7">
        <f t="shared" si="12"/>
        <v>1187.22</v>
      </c>
      <c r="K328" t="s">
        <v>1</v>
      </c>
    </row>
    <row r="329" ht="51.15" customHeight="1" spans="1:11">
      <c r="A329" s="4">
        <v>264</v>
      </c>
      <c r="B329" s="4"/>
      <c r="C329" s="5" t="s">
        <v>377</v>
      </c>
      <c r="D329" s="5" t="s">
        <v>319</v>
      </c>
      <c r="E329" s="5" t="s">
        <v>324</v>
      </c>
      <c r="F329" s="4" t="s">
        <v>23</v>
      </c>
      <c r="G329" s="13">
        <v>21</v>
      </c>
      <c r="H329" s="7">
        <v>15.27</v>
      </c>
      <c r="I329" s="7"/>
      <c r="J329" s="7">
        <f t="shared" si="12"/>
        <v>320.67</v>
      </c>
      <c r="K329" t="s">
        <v>1</v>
      </c>
    </row>
    <row r="330" ht="19" customHeight="1" spans="1:10">
      <c r="A330" s="4" t="s">
        <v>182</v>
      </c>
      <c r="B330" s="4"/>
      <c r="C330" s="4"/>
      <c r="D330" s="4"/>
      <c r="E330" s="4"/>
      <c r="F330" s="4"/>
      <c r="G330" s="4"/>
      <c r="H330" s="4"/>
      <c r="I330" s="4"/>
      <c r="J330" s="4"/>
    </row>
    <row r="331" ht="86.05" customHeight="1" spans="1:11">
      <c r="A331" s="4">
        <v>265</v>
      </c>
      <c r="B331" s="4"/>
      <c r="C331" s="5" t="s">
        <v>378</v>
      </c>
      <c r="D331" s="5" t="s">
        <v>290</v>
      </c>
      <c r="E331" s="5" t="s">
        <v>291</v>
      </c>
      <c r="F331" s="4" t="s">
        <v>32</v>
      </c>
      <c r="G331" s="13">
        <v>2</v>
      </c>
      <c r="H331" s="7">
        <v>98.18</v>
      </c>
      <c r="I331" s="7"/>
      <c r="J331" s="7">
        <f t="shared" ref="J331:J346" si="13">G331*H331</f>
        <v>196.36</v>
      </c>
      <c r="K331" t="s">
        <v>1</v>
      </c>
    </row>
    <row r="332" ht="97.65" customHeight="1" spans="1:11">
      <c r="A332" s="4">
        <v>266</v>
      </c>
      <c r="B332" s="4"/>
      <c r="C332" s="5" t="s">
        <v>379</v>
      </c>
      <c r="D332" s="5" t="s">
        <v>293</v>
      </c>
      <c r="E332" s="5" t="s">
        <v>294</v>
      </c>
      <c r="F332" s="4" t="s">
        <v>23</v>
      </c>
      <c r="G332" s="13">
        <v>20</v>
      </c>
      <c r="H332" s="7">
        <v>29.59</v>
      </c>
      <c r="I332" s="7"/>
      <c r="J332" s="7">
        <f t="shared" si="13"/>
        <v>591.8</v>
      </c>
      <c r="K332" t="s">
        <v>1</v>
      </c>
    </row>
    <row r="333" ht="97.65" customHeight="1" spans="1:11">
      <c r="A333" s="4">
        <v>267</v>
      </c>
      <c r="B333" s="4"/>
      <c r="C333" s="5" t="s">
        <v>380</v>
      </c>
      <c r="D333" s="5" t="s">
        <v>293</v>
      </c>
      <c r="E333" s="5" t="s">
        <v>296</v>
      </c>
      <c r="F333" s="4" t="s">
        <v>23</v>
      </c>
      <c r="G333" s="13">
        <v>20</v>
      </c>
      <c r="H333" s="7">
        <v>11.36</v>
      </c>
      <c r="I333" s="7"/>
      <c r="J333" s="7">
        <f t="shared" si="13"/>
        <v>227.2</v>
      </c>
      <c r="K333" t="s">
        <v>1</v>
      </c>
    </row>
    <row r="334" ht="97.65" customHeight="1" spans="1:11">
      <c r="A334" s="4">
        <v>268</v>
      </c>
      <c r="B334" s="4"/>
      <c r="C334" s="5" t="s">
        <v>381</v>
      </c>
      <c r="D334" s="5" t="s">
        <v>293</v>
      </c>
      <c r="E334" s="5" t="s">
        <v>329</v>
      </c>
      <c r="F334" s="4" t="s">
        <v>23</v>
      </c>
      <c r="G334" s="13">
        <v>7</v>
      </c>
      <c r="H334" s="7">
        <v>17.73</v>
      </c>
      <c r="I334" s="7"/>
      <c r="J334" s="7">
        <f t="shared" si="13"/>
        <v>124.11</v>
      </c>
      <c r="K334" t="s">
        <v>1</v>
      </c>
    </row>
    <row r="335" ht="97.65" customHeight="1" spans="1:11">
      <c r="A335" s="4">
        <v>269</v>
      </c>
      <c r="B335" s="4"/>
      <c r="C335" s="5" t="s">
        <v>382</v>
      </c>
      <c r="D335" s="5" t="s">
        <v>293</v>
      </c>
      <c r="E335" s="5" t="s">
        <v>300</v>
      </c>
      <c r="F335" s="4" t="s">
        <v>23</v>
      </c>
      <c r="G335" s="13">
        <v>14</v>
      </c>
      <c r="H335" s="7">
        <v>21.48</v>
      </c>
      <c r="I335" s="7"/>
      <c r="J335" s="7">
        <f t="shared" si="13"/>
        <v>300.72</v>
      </c>
      <c r="K335" t="s">
        <v>1</v>
      </c>
    </row>
    <row r="336" ht="97.65" customHeight="1" spans="1:11">
      <c r="A336" s="4">
        <v>270</v>
      </c>
      <c r="B336" s="4"/>
      <c r="C336" s="5" t="s">
        <v>383</v>
      </c>
      <c r="D336" s="5" t="s">
        <v>293</v>
      </c>
      <c r="E336" s="5" t="s">
        <v>302</v>
      </c>
      <c r="F336" s="4" t="s">
        <v>23</v>
      </c>
      <c r="G336" s="13">
        <v>2</v>
      </c>
      <c r="H336" s="7">
        <v>17.42</v>
      </c>
      <c r="I336" s="7"/>
      <c r="J336" s="7">
        <f t="shared" si="13"/>
        <v>34.84</v>
      </c>
      <c r="K336" t="s">
        <v>1</v>
      </c>
    </row>
    <row r="337" ht="97.65" customHeight="1" spans="1:11">
      <c r="A337" s="4">
        <v>271</v>
      </c>
      <c r="B337" s="4"/>
      <c r="C337" s="5" t="s">
        <v>384</v>
      </c>
      <c r="D337" s="5" t="s">
        <v>293</v>
      </c>
      <c r="E337" s="5" t="s">
        <v>304</v>
      </c>
      <c r="F337" s="4" t="s">
        <v>23</v>
      </c>
      <c r="G337" s="13">
        <v>2</v>
      </c>
      <c r="H337" s="7">
        <v>12.7</v>
      </c>
      <c r="I337" s="7"/>
      <c r="J337" s="7">
        <f t="shared" si="13"/>
        <v>25.4</v>
      </c>
      <c r="K337" t="s">
        <v>1</v>
      </c>
    </row>
    <row r="338" ht="97.65" customHeight="1" spans="1:11">
      <c r="A338" s="4">
        <v>272</v>
      </c>
      <c r="B338" s="4"/>
      <c r="C338" s="5" t="s">
        <v>385</v>
      </c>
      <c r="D338" s="5" t="s">
        <v>293</v>
      </c>
      <c r="E338" s="5" t="s">
        <v>306</v>
      </c>
      <c r="F338" s="4" t="s">
        <v>23</v>
      </c>
      <c r="G338" s="13">
        <v>17</v>
      </c>
      <c r="H338" s="7">
        <v>9.79</v>
      </c>
      <c r="I338" s="7"/>
      <c r="J338" s="7">
        <f t="shared" si="13"/>
        <v>166.43</v>
      </c>
      <c r="K338" t="s">
        <v>1</v>
      </c>
    </row>
    <row r="339" ht="62.8" customHeight="1" spans="1:11">
      <c r="A339" s="4">
        <v>273</v>
      </c>
      <c r="B339" s="4"/>
      <c r="C339" s="5" t="s">
        <v>386</v>
      </c>
      <c r="D339" s="5" t="s">
        <v>308</v>
      </c>
      <c r="E339" s="5" t="s">
        <v>309</v>
      </c>
      <c r="F339" s="4" t="s">
        <v>23</v>
      </c>
      <c r="G339" s="13">
        <v>26</v>
      </c>
      <c r="H339" s="7">
        <v>7.53</v>
      </c>
      <c r="I339" s="7"/>
      <c r="J339" s="7">
        <f t="shared" si="13"/>
        <v>195.78</v>
      </c>
      <c r="K339" t="s">
        <v>1</v>
      </c>
    </row>
    <row r="340" ht="62.8" customHeight="1" spans="1:11">
      <c r="A340" s="4">
        <v>274</v>
      </c>
      <c r="B340" s="4"/>
      <c r="C340" s="5" t="s">
        <v>387</v>
      </c>
      <c r="D340" s="5" t="s">
        <v>308</v>
      </c>
      <c r="E340" s="5" t="s">
        <v>311</v>
      </c>
      <c r="F340" s="4" t="s">
        <v>23</v>
      </c>
      <c r="G340" s="13">
        <v>2</v>
      </c>
      <c r="H340" s="7">
        <v>10.26</v>
      </c>
      <c r="I340" s="7"/>
      <c r="J340" s="7">
        <f t="shared" si="13"/>
        <v>20.52</v>
      </c>
      <c r="K340" t="s">
        <v>1</v>
      </c>
    </row>
    <row r="341" ht="62.8" customHeight="1" spans="1:11">
      <c r="A341" s="4">
        <v>275</v>
      </c>
      <c r="B341" s="4"/>
      <c r="C341" s="5" t="s">
        <v>388</v>
      </c>
      <c r="D341" s="5" t="s">
        <v>308</v>
      </c>
      <c r="E341" s="5" t="s">
        <v>313</v>
      </c>
      <c r="F341" s="4" t="s">
        <v>23</v>
      </c>
      <c r="G341" s="13">
        <v>6</v>
      </c>
      <c r="H341" s="7">
        <v>14.09</v>
      </c>
      <c r="I341" s="7"/>
      <c r="J341" s="7">
        <f t="shared" si="13"/>
        <v>84.54</v>
      </c>
      <c r="K341" t="s">
        <v>1</v>
      </c>
    </row>
    <row r="342" ht="51.15" customHeight="1" spans="1:11">
      <c r="A342" s="4">
        <v>276</v>
      </c>
      <c r="B342" s="4"/>
      <c r="C342" s="5" t="s">
        <v>389</v>
      </c>
      <c r="D342" s="5" t="s">
        <v>308</v>
      </c>
      <c r="E342" s="5" t="s">
        <v>315</v>
      </c>
      <c r="F342" s="4" t="s">
        <v>23</v>
      </c>
      <c r="G342" s="13">
        <v>17</v>
      </c>
      <c r="H342" s="7">
        <v>7.94</v>
      </c>
      <c r="I342" s="7"/>
      <c r="J342" s="7">
        <f t="shared" si="13"/>
        <v>134.98</v>
      </c>
      <c r="K342" t="s">
        <v>1</v>
      </c>
    </row>
    <row r="343" ht="27.9" customHeight="1" spans="1:11">
      <c r="A343" s="4">
        <v>277</v>
      </c>
      <c r="B343" s="4"/>
      <c r="C343" s="5" t="s">
        <v>390</v>
      </c>
      <c r="D343" s="5" t="s">
        <v>308</v>
      </c>
      <c r="E343" s="5" t="s">
        <v>317</v>
      </c>
      <c r="F343" s="4" t="s">
        <v>23</v>
      </c>
      <c r="G343" s="13">
        <v>16</v>
      </c>
      <c r="H343" s="7">
        <v>2.82</v>
      </c>
      <c r="I343" s="7"/>
      <c r="J343" s="7">
        <f t="shared" si="13"/>
        <v>45.12</v>
      </c>
      <c r="K343" t="s">
        <v>1</v>
      </c>
    </row>
    <row r="344" ht="51.15" customHeight="1" spans="1:11">
      <c r="A344" s="4">
        <v>278</v>
      </c>
      <c r="B344" s="4"/>
      <c r="C344" s="5" t="s">
        <v>391</v>
      </c>
      <c r="D344" s="5" t="s">
        <v>319</v>
      </c>
      <c r="E344" s="5" t="s">
        <v>320</v>
      </c>
      <c r="F344" s="4" t="s">
        <v>23</v>
      </c>
      <c r="G344" s="13">
        <v>10</v>
      </c>
      <c r="H344" s="7">
        <v>21.43</v>
      </c>
      <c r="I344" s="7"/>
      <c r="J344" s="7">
        <f t="shared" si="13"/>
        <v>214.3</v>
      </c>
      <c r="K344" t="s">
        <v>1</v>
      </c>
    </row>
    <row r="345" ht="51.15" customHeight="1" spans="1:11">
      <c r="A345" s="4">
        <v>279</v>
      </c>
      <c r="B345" s="4"/>
      <c r="C345" s="5" t="s">
        <v>392</v>
      </c>
      <c r="D345" s="5" t="s">
        <v>319</v>
      </c>
      <c r="E345" s="5" t="s">
        <v>322</v>
      </c>
      <c r="F345" s="4" t="s">
        <v>23</v>
      </c>
      <c r="G345" s="13">
        <v>94</v>
      </c>
      <c r="H345" s="7">
        <v>12.63</v>
      </c>
      <c r="I345" s="7"/>
      <c r="J345" s="7">
        <f t="shared" si="13"/>
        <v>1187.22</v>
      </c>
      <c r="K345" t="s">
        <v>1</v>
      </c>
    </row>
    <row r="346" ht="51.15" customHeight="1" spans="1:11">
      <c r="A346" s="4">
        <v>280</v>
      </c>
      <c r="B346" s="4"/>
      <c r="C346" s="5" t="s">
        <v>393</v>
      </c>
      <c r="D346" s="5" t="s">
        <v>319</v>
      </c>
      <c r="E346" s="5" t="s">
        <v>324</v>
      </c>
      <c r="F346" s="4" t="s">
        <v>23</v>
      </c>
      <c r="G346" s="13">
        <v>21</v>
      </c>
      <c r="H346" s="7">
        <v>15.27</v>
      </c>
      <c r="I346" s="7"/>
      <c r="J346" s="7">
        <f t="shared" si="13"/>
        <v>320.67</v>
      </c>
      <c r="K346" t="s">
        <v>1</v>
      </c>
    </row>
    <row r="347" ht="20.15" customHeight="1" spans="1:11">
      <c r="A347" s="4" t="s">
        <v>208</v>
      </c>
      <c r="B347" s="4"/>
      <c r="C347" s="4"/>
      <c r="D347" s="4"/>
      <c r="E347" s="4"/>
      <c r="F347" s="4"/>
      <c r="G347" s="4"/>
      <c r="H347" s="4"/>
      <c r="I347" s="4"/>
      <c r="J347" s="4"/>
      <c r="K347" t="s">
        <v>17</v>
      </c>
    </row>
    <row r="348" ht="86.05" customHeight="1" spans="1:11">
      <c r="A348" s="4">
        <v>281</v>
      </c>
      <c r="B348" s="4"/>
      <c r="C348" s="5" t="s">
        <v>394</v>
      </c>
      <c r="D348" s="5" t="s">
        <v>290</v>
      </c>
      <c r="E348" s="5" t="s">
        <v>291</v>
      </c>
      <c r="F348" s="4" t="s">
        <v>32</v>
      </c>
      <c r="G348" s="13">
        <v>2</v>
      </c>
      <c r="H348" s="7">
        <v>98.18</v>
      </c>
      <c r="I348" s="7"/>
      <c r="J348" s="7">
        <f t="shared" ref="J348:J363" si="14">G348*H348</f>
        <v>196.36</v>
      </c>
      <c r="K348" t="s">
        <v>1</v>
      </c>
    </row>
    <row r="349" ht="97.65" customHeight="1" spans="1:11">
      <c r="A349" s="4">
        <v>282</v>
      </c>
      <c r="B349" s="4"/>
      <c r="C349" s="5" t="s">
        <v>395</v>
      </c>
      <c r="D349" s="5" t="s">
        <v>293</v>
      </c>
      <c r="E349" s="5" t="s">
        <v>294</v>
      </c>
      <c r="F349" s="4" t="s">
        <v>23</v>
      </c>
      <c r="G349" s="13">
        <v>20</v>
      </c>
      <c r="H349" s="7">
        <v>29.59</v>
      </c>
      <c r="I349" s="7"/>
      <c r="J349" s="7">
        <f t="shared" si="14"/>
        <v>591.8</v>
      </c>
      <c r="K349" t="s">
        <v>1</v>
      </c>
    </row>
    <row r="350" ht="97.65" customHeight="1" spans="1:11">
      <c r="A350" s="4">
        <v>283</v>
      </c>
      <c r="B350" s="4"/>
      <c r="C350" s="5" t="s">
        <v>396</v>
      </c>
      <c r="D350" s="5" t="s">
        <v>293</v>
      </c>
      <c r="E350" s="5" t="s">
        <v>296</v>
      </c>
      <c r="F350" s="4" t="s">
        <v>23</v>
      </c>
      <c r="G350" s="13">
        <v>20</v>
      </c>
      <c r="H350" s="7">
        <v>11.36</v>
      </c>
      <c r="I350" s="7"/>
      <c r="J350" s="7">
        <f t="shared" si="14"/>
        <v>227.2</v>
      </c>
      <c r="K350" t="s">
        <v>1</v>
      </c>
    </row>
    <row r="351" ht="99" customHeight="1" spans="1:11">
      <c r="A351" s="4">
        <v>284</v>
      </c>
      <c r="B351" s="4"/>
      <c r="C351" s="5" t="s">
        <v>397</v>
      </c>
      <c r="D351" s="5" t="s">
        <v>293</v>
      </c>
      <c r="E351" s="5" t="s">
        <v>398</v>
      </c>
      <c r="F351" s="4" t="s">
        <v>23</v>
      </c>
      <c r="G351" s="13">
        <v>7</v>
      </c>
      <c r="H351" s="7">
        <v>17.73</v>
      </c>
      <c r="I351" s="7"/>
      <c r="J351" s="7">
        <f t="shared" si="14"/>
        <v>124.11</v>
      </c>
      <c r="K351" t="s">
        <v>1</v>
      </c>
    </row>
    <row r="352" ht="97.65" customHeight="1" spans="1:11">
      <c r="A352" s="4">
        <v>285</v>
      </c>
      <c r="B352" s="4"/>
      <c r="C352" s="5" t="s">
        <v>399</v>
      </c>
      <c r="D352" s="5" t="s">
        <v>293</v>
      </c>
      <c r="E352" s="5" t="s">
        <v>300</v>
      </c>
      <c r="F352" s="4" t="s">
        <v>23</v>
      </c>
      <c r="G352" s="13">
        <v>14</v>
      </c>
      <c r="H352" s="7">
        <v>21.48</v>
      </c>
      <c r="I352" s="7"/>
      <c r="J352" s="7">
        <f t="shared" si="14"/>
        <v>300.72</v>
      </c>
      <c r="K352" t="s">
        <v>1</v>
      </c>
    </row>
    <row r="353" ht="97.65" customHeight="1" spans="1:11">
      <c r="A353" s="4">
        <v>286</v>
      </c>
      <c r="B353" s="4"/>
      <c r="C353" s="5" t="s">
        <v>400</v>
      </c>
      <c r="D353" s="5" t="s">
        <v>293</v>
      </c>
      <c r="E353" s="5" t="s">
        <v>302</v>
      </c>
      <c r="F353" s="4" t="s">
        <v>23</v>
      </c>
      <c r="G353" s="13">
        <v>2</v>
      </c>
      <c r="H353" s="7">
        <v>17.42</v>
      </c>
      <c r="I353" s="7"/>
      <c r="J353" s="7">
        <f t="shared" si="14"/>
        <v>34.84</v>
      </c>
      <c r="K353" t="s">
        <v>1</v>
      </c>
    </row>
    <row r="354" ht="97.65" customHeight="1" spans="1:11">
      <c r="A354" s="4">
        <v>287</v>
      </c>
      <c r="B354" s="4"/>
      <c r="C354" s="5" t="s">
        <v>401</v>
      </c>
      <c r="D354" s="5" t="s">
        <v>293</v>
      </c>
      <c r="E354" s="5" t="s">
        <v>304</v>
      </c>
      <c r="F354" s="4" t="s">
        <v>23</v>
      </c>
      <c r="G354" s="13">
        <v>2</v>
      </c>
      <c r="H354" s="7">
        <v>12.7</v>
      </c>
      <c r="I354" s="7"/>
      <c r="J354" s="7">
        <f t="shared" si="14"/>
        <v>25.4</v>
      </c>
      <c r="K354" t="s">
        <v>1</v>
      </c>
    </row>
    <row r="355" ht="97.65" customHeight="1" spans="1:11">
      <c r="A355" s="4">
        <v>288</v>
      </c>
      <c r="B355" s="4"/>
      <c r="C355" s="5" t="s">
        <v>402</v>
      </c>
      <c r="D355" s="5" t="s">
        <v>293</v>
      </c>
      <c r="E355" s="5" t="s">
        <v>306</v>
      </c>
      <c r="F355" s="4" t="s">
        <v>23</v>
      </c>
      <c r="G355" s="13">
        <v>17</v>
      </c>
      <c r="H355" s="7">
        <v>9.79</v>
      </c>
      <c r="I355" s="7"/>
      <c r="J355" s="7">
        <f t="shared" si="14"/>
        <v>166.43</v>
      </c>
      <c r="K355" t="s">
        <v>1</v>
      </c>
    </row>
    <row r="356" ht="62.8" customHeight="1" spans="1:11">
      <c r="A356" s="4">
        <v>289</v>
      </c>
      <c r="B356" s="4"/>
      <c r="C356" s="5" t="s">
        <v>403</v>
      </c>
      <c r="D356" s="5" t="s">
        <v>308</v>
      </c>
      <c r="E356" s="5" t="s">
        <v>309</v>
      </c>
      <c r="F356" s="4" t="s">
        <v>23</v>
      </c>
      <c r="G356" s="13">
        <v>26</v>
      </c>
      <c r="H356" s="7">
        <v>7.53</v>
      </c>
      <c r="I356" s="7"/>
      <c r="J356" s="7">
        <f t="shared" si="14"/>
        <v>195.78</v>
      </c>
      <c r="K356" t="s">
        <v>1</v>
      </c>
    </row>
    <row r="357" ht="62.8" customHeight="1" spans="1:11">
      <c r="A357" s="4">
        <v>290</v>
      </c>
      <c r="B357" s="4"/>
      <c r="C357" s="5" t="s">
        <v>404</v>
      </c>
      <c r="D357" s="5" t="s">
        <v>308</v>
      </c>
      <c r="E357" s="5" t="s">
        <v>311</v>
      </c>
      <c r="F357" s="4" t="s">
        <v>23</v>
      </c>
      <c r="G357" s="13">
        <v>2</v>
      </c>
      <c r="H357" s="7">
        <v>10.26</v>
      </c>
      <c r="I357" s="7"/>
      <c r="J357" s="7">
        <f t="shared" si="14"/>
        <v>20.52</v>
      </c>
      <c r="K357" t="s">
        <v>1</v>
      </c>
    </row>
    <row r="358" ht="62.8" customHeight="1" spans="1:11">
      <c r="A358" s="4">
        <v>291</v>
      </c>
      <c r="B358" s="4"/>
      <c r="C358" s="5" t="s">
        <v>405</v>
      </c>
      <c r="D358" s="5" t="s">
        <v>308</v>
      </c>
      <c r="E358" s="5" t="s">
        <v>313</v>
      </c>
      <c r="F358" s="4" t="s">
        <v>23</v>
      </c>
      <c r="G358" s="13">
        <v>6</v>
      </c>
      <c r="H358" s="7">
        <v>14.09</v>
      </c>
      <c r="I358" s="7"/>
      <c r="J358" s="7">
        <f t="shared" si="14"/>
        <v>84.54</v>
      </c>
      <c r="K358" t="s">
        <v>1</v>
      </c>
    </row>
    <row r="359" ht="51.15" customHeight="1" spans="1:11">
      <c r="A359" s="4">
        <v>292</v>
      </c>
      <c r="B359" s="4"/>
      <c r="C359" s="5" t="s">
        <v>406</v>
      </c>
      <c r="D359" s="5" t="s">
        <v>308</v>
      </c>
      <c r="E359" s="5" t="s">
        <v>315</v>
      </c>
      <c r="F359" s="4" t="s">
        <v>23</v>
      </c>
      <c r="G359" s="13">
        <v>17</v>
      </c>
      <c r="H359" s="7">
        <v>7.94</v>
      </c>
      <c r="I359" s="7"/>
      <c r="J359" s="7">
        <f t="shared" si="14"/>
        <v>134.98</v>
      </c>
      <c r="K359" t="s">
        <v>1</v>
      </c>
    </row>
    <row r="360" ht="27.9" customHeight="1" spans="1:11">
      <c r="A360" s="4">
        <v>293</v>
      </c>
      <c r="B360" s="4"/>
      <c r="C360" s="5" t="s">
        <v>407</v>
      </c>
      <c r="D360" s="5" t="s">
        <v>308</v>
      </c>
      <c r="E360" s="5" t="s">
        <v>317</v>
      </c>
      <c r="F360" s="4" t="s">
        <v>23</v>
      </c>
      <c r="G360" s="13">
        <v>16</v>
      </c>
      <c r="H360" s="7">
        <v>2.82</v>
      </c>
      <c r="I360" s="7"/>
      <c r="J360" s="7">
        <f t="shared" si="14"/>
        <v>45.12</v>
      </c>
      <c r="K360" t="s">
        <v>1</v>
      </c>
    </row>
    <row r="361" ht="51.15" customHeight="1" spans="1:11">
      <c r="A361" s="4">
        <v>294</v>
      </c>
      <c r="B361" s="4"/>
      <c r="C361" s="5" t="s">
        <v>408</v>
      </c>
      <c r="D361" s="5" t="s">
        <v>319</v>
      </c>
      <c r="E361" s="5" t="s">
        <v>322</v>
      </c>
      <c r="F361" s="4" t="s">
        <v>23</v>
      </c>
      <c r="G361" s="13">
        <v>94</v>
      </c>
      <c r="H361" s="7">
        <v>12.63</v>
      </c>
      <c r="I361" s="7"/>
      <c r="J361" s="7">
        <f t="shared" si="14"/>
        <v>1187.22</v>
      </c>
      <c r="K361" t="s">
        <v>1</v>
      </c>
    </row>
    <row r="362" ht="51.15" customHeight="1" spans="1:11">
      <c r="A362" s="4">
        <v>295</v>
      </c>
      <c r="B362" s="4"/>
      <c r="C362" s="5" t="s">
        <v>409</v>
      </c>
      <c r="D362" s="5" t="s">
        <v>319</v>
      </c>
      <c r="E362" s="5" t="s">
        <v>324</v>
      </c>
      <c r="F362" s="4" t="s">
        <v>23</v>
      </c>
      <c r="G362" s="13">
        <v>21</v>
      </c>
      <c r="H362" s="7">
        <v>15.27</v>
      </c>
      <c r="I362" s="7"/>
      <c r="J362" s="7">
        <f t="shared" si="14"/>
        <v>320.67</v>
      </c>
      <c r="K362" t="s">
        <v>1</v>
      </c>
    </row>
    <row r="363" ht="51.15" customHeight="1" spans="1:11">
      <c r="A363" s="4">
        <v>296</v>
      </c>
      <c r="B363" s="4"/>
      <c r="C363" s="28" t="s">
        <v>410</v>
      </c>
      <c r="D363" s="5" t="s">
        <v>319</v>
      </c>
      <c r="E363" s="5" t="s">
        <v>320</v>
      </c>
      <c r="F363" s="4" t="s">
        <v>23</v>
      </c>
      <c r="G363" s="13">
        <v>10</v>
      </c>
      <c r="H363" s="7">
        <v>21.43</v>
      </c>
      <c r="I363" s="7"/>
      <c r="J363" s="7">
        <f t="shared" si="14"/>
        <v>214.3</v>
      </c>
      <c r="K363" t="s">
        <v>1</v>
      </c>
    </row>
    <row r="364" ht="20.15" customHeight="1" spans="1:11">
      <c r="A364" s="4" t="s">
        <v>234</v>
      </c>
      <c r="B364" s="4"/>
      <c r="C364" s="4"/>
      <c r="D364" s="4"/>
      <c r="E364" s="4"/>
      <c r="F364" s="4"/>
      <c r="G364" s="4"/>
      <c r="H364" s="4"/>
      <c r="I364" s="4"/>
      <c r="J364" s="4"/>
      <c r="K364" t="s">
        <v>17</v>
      </c>
    </row>
    <row r="365" ht="86.05" customHeight="1" spans="1:11">
      <c r="A365" s="4">
        <v>297</v>
      </c>
      <c r="B365" s="4"/>
      <c r="C365" s="5" t="s">
        <v>411</v>
      </c>
      <c r="D365" s="5" t="s">
        <v>290</v>
      </c>
      <c r="E365" s="5" t="s">
        <v>291</v>
      </c>
      <c r="F365" s="4" t="s">
        <v>32</v>
      </c>
      <c r="G365" s="13">
        <v>2</v>
      </c>
      <c r="H365" s="7">
        <v>98.18</v>
      </c>
      <c r="I365" s="7"/>
      <c r="J365" s="7">
        <f t="shared" ref="J365:J380" si="15">G365*H365</f>
        <v>196.36</v>
      </c>
      <c r="K365" t="s">
        <v>1</v>
      </c>
    </row>
    <row r="366" ht="97.65" customHeight="1" spans="1:11">
      <c r="A366" s="4">
        <v>298</v>
      </c>
      <c r="B366" s="4"/>
      <c r="C366" s="5" t="s">
        <v>412</v>
      </c>
      <c r="D366" s="5" t="s">
        <v>293</v>
      </c>
      <c r="E366" s="5" t="s">
        <v>294</v>
      </c>
      <c r="F366" s="4" t="s">
        <v>23</v>
      </c>
      <c r="G366" s="13">
        <v>30</v>
      </c>
      <c r="H366" s="7">
        <v>29.59</v>
      </c>
      <c r="I366" s="7"/>
      <c r="J366" s="7">
        <f t="shared" si="15"/>
        <v>887.7</v>
      </c>
      <c r="K366" t="s">
        <v>1</v>
      </c>
    </row>
    <row r="367" ht="97.65" customHeight="1" spans="1:11">
      <c r="A367" s="4">
        <v>299</v>
      </c>
      <c r="B367" s="4"/>
      <c r="C367" s="5" t="s">
        <v>413</v>
      </c>
      <c r="D367" s="5" t="s">
        <v>293</v>
      </c>
      <c r="E367" s="5" t="s">
        <v>296</v>
      </c>
      <c r="F367" s="4" t="s">
        <v>23</v>
      </c>
      <c r="G367" s="13">
        <v>20</v>
      </c>
      <c r="H367" s="7">
        <v>11.36</v>
      </c>
      <c r="I367" s="7"/>
      <c r="J367" s="7">
        <f t="shared" si="15"/>
        <v>227.2</v>
      </c>
      <c r="K367" t="s">
        <v>1</v>
      </c>
    </row>
    <row r="368" ht="97.65" customHeight="1" spans="1:11">
      <c r="A368" s="4">
        <v>300</v>
      </c>
      <c r="B368" s="4"/>
      <c r="C368" s="5" t="s">
        <v>414</v>
      </c>
      <c r="D368" s="5" t="s">
        <v>293</v>
      </c>
      <c r="E368" s="5" t="s">
        <v>329</v>
      </c>
      <c r="F368" s="4" t="s">
        <v>23</v>
      </c>
      <c r="G368" s="13">
        <v>7</v>
      </c>
      <c r="H368" s="7">
        <v>17.73</v>
      </c>
      <c r="I368" s="7"/>
      <c r="J368" s="7">
        <f t="shared" si="15"/>
        <v>124.11</v>
      </c>
      <c r="K368" t="s">
        <v>1</v>
      </c>
    </row>
    <row r="369" ht="97.65" customHeight="1" spans="1:11">
      <c r="A369" s="4">
        <v>301</v>
      </c>
      <c r="B369" s="4"/>
      <c r="C369" s="5" t="s">
        <v>415</v>
      </c>
      <c r="D369" s="5" t="s">
        <v>293</v>
      </c>
      <c r="E369" s="5" t="s">
        <v>300</v>
      </c>
      <c r="F369" s="4" t="s">
        <v>23</v>
      </c>
      <c r="G369" s="13">
        <v>14</v>
      </c>
      <c r="H369" s="7">
        <v>21.48</v>
      </c>
      <c r="I369" s="7"/>
      <c r="J369" s="7">
        <f t="shared" si="15"/>
        <v>300.72</v>
      </c>
      <c r="K369" t="s">
        <v>1</v>
      </c>
    </row>
    <row r="370" ht="97.65" customHeight="1" spans="1:11">
      <c r="A370" s="4">
        <v>302</v>
      </c>
      <c r="B370" s="4"/>
      <c r="C370" s="5" t="s">
        <v>416</v>
      </c>
      <c r="D370" s="5" t="s">
        <v>293</v>
      </c>
      <c r="E370" s="5" t="s">
        <v>302</v>
      </c>
      <c r="F370" s="4" t="s">
        <v>23</v>
      </c>
      <c r="G370" s="13">
        <v>2</v>
      </c>
      <c r="H370" s="7">
        <v>17.42</v>
      </c>
      <c r="I370" s="7"/>
      <c r="J370" s="7">
        <f t="shared" si="15"/>
        <v>34.84</v>
      </c>
      <c r="K370" t="s">
        <v>1</v>
      </c>
    </row>
    <row r="371" ht="97.65" customHeight="1" spans="1:11">
      <c r="A371" s="4">
        <v>303</v>
      </c>
      <c r="B371" s="4"/>
      <c r="C371" s="5" t="s">
        <v>417</v>
      </c>
      <c r="D371" s="5" t="s">
        <v>293</v>
      </c>
      <c r="E371" s="5" t="s">
        <v>304</v>
      </c>
      <c r="F371" s="4" t="s">
        <v>23</v>
      </c>
      <c r="G371" s="13">
        <v>2</v>
      </c>
      <c r="H371" s="7">
        <v>12.7</v>
      </c>
      <c r="I371" s="7"/>
      <c r="J371" s="7">
        <f t="shared" si="15"/>
        <v>25.4</v>
      </c>
      <c r="K371" t="s">
        <v>1</v>
      </c>
    </row>
    <row r="372" ht="97.65" customHeight="1" spans="1:11">
      <c r="A372" s="4">
        <v>304</v>
      </c>
      <c r="B372" s="4"/>
      <c r="C372" s="5" t="s">
        <v>418</v>
      </c>
      <c r="D372" s="5" t="s">
        <v>293</v>
      </c>
      <c r="E372" s="5" t="s">
        <v>306</v>
      </c>
      <c r="F372" s="4" t="s">
        <v>23</v>
      </c>
      <c r="G372" s="13">
        <v>17</v>
      </c>
      <c r="H372" s="7">
        <v>9.79</v>
      </c>
      <c r="I372" s="7"/>
      <c r="J372" s="7">
        <f t="shared" si="15"/>
        <v>166.43</v>
      </c>
      <c r="K372" t="s">
        <v>1</v>
      </c>
    </row>
    <row r="373" ht="62.8" customHeight="1" spans="1:11">
      <c r="A373" s="4">
        <v>305</v>
      </c>
      <c r="B373" s="4"/>
      <c r="C373" s="5" t="s">
        <v>419</v>
      </c>
      <c r="D373" s="5" t="s">
        <v>308</v>
      </c>
      <c r="E373" s="5" t="s">
        <v>309</v>
      </c>
      <c r="F373" s="4" t="s">
        <v>23</v>
      </c>
      <c r="G373" s="13">
        <v>26</v>
      </c>
      <c r="H373" s="7">
        <v>7.53</v>
      </c>
      <c r="I373" s="7"/>
      <c r="J373" s="7">
        <f t="shared" si="15"/>
        <v>195.78</v>
      </c>
      <c r="K373" t="s">
        <v>1</v>
      </c>
    </row>
    <row r="374" ht="62.8" customHeight="1" spans="1:11">
      <c r="A374" s="4">
        <v>306</v>
      </c>
      <c r="B374" s="4"/>
      <c r="C374" s="5" t="s">
        <v>420</v>
      </c>
      <c r="D374" s="5" t="s">
        <v>308</v>
      </c>
      <c r="E374" s="5" t="s">
        <v>311</v>
      </c>
      <c r="F374" s="4" t="s">
        <v>23</v>
      </c>
      <c r="G374" s="13">
        <v>2</v>
      </c>
      <c r="H374" s="7">
        <v>10.26</v>
      </c>
      <c r="I374" s="7"/>
      <c r="J374" s="7">
        <f t="shared" si="15"/>
        <v>20.52</v>
      </c>
      <c r="K374" t="s">
        <v>1</v>
      </c>
    </row>
    <row r="375" ht="62.8" customHeight="1" spans="1:11">
      <c r="A375" s="4">
        <v>307</v>
      </c>
      <c r="B375" s="4"/>
      <c r="C375" s="5" t="s">
        <v>421</v>
      </c>
      <c r="D375" s="5" t="s">
        <v>308</v>
      </c>
      <c r="E375" s="5" t="s">
        <v>313</v>
      </c>
      <c r="F375" s="4" t="s">
        <v>23</v>
      </c>
      <c r="G375" s="13">
        <v>6</v>
      </c>
      <c r="H375" s="7">
        <v>14.09</v>
      </c>
      <c r="I375" s="7"/>
      <c r="J375" s="7">
        <f t="shared" si="15"/>
        <v>84.54</v>
      </c>
      <c r="K375" t="s">
        <v>1</v>
      </c>
    </row>
    <row r="376" ht="51.15" customHeight="1" spans="1:11">
      <c r="A376" s="4">
        <v>308</v>
      </c>
      <c r="B376" s="4"/>
      <c r="C376" s="5" t="s">
        <v>422</v>
      </c>
      <c r="D376" s="5" t="s">
        <v>308</v>
      </c>
      <c r="E376" s="5" t="s">
        <v>315</v>
      </c>
      <c r="F376" s="4" t="s">
        <v>23</v>
      </c>
      <c r="G376" s="13">
        <v>17</v>
      </c>
      <c r="H376" s="7">
        <v>7.94</v>
      </c>
      <c r="I376" s="7"/>
      <c r="J376" s="7">
        <f t="shared" si="15"/>
        <v>134.98</v>
      </c>
      <c r="K376" t="s">
        <v>1</v>
      </c>
    </row>
    <row r="377" ht="20.15" customHeight="1" spans="1:11">
      <c r="A377" s="4">
        <v>309</v>
      </c>
      <c r="B377" s="4"/>
      <c r="C377" s="5" t="s">
        <v>423</v>
      </c>
      <c r="D377" s="5" t="s">
        <v>308</v>
      </c>
      <c r="E377" s="5" t="s">
        <v>424</v>
      </c>
      <c r="F377" s="4" t="s">
        <v>23</v>
      </c>
      <c r="G377" s="13">
        <v>14</v>
      </c>
      <c r="H377" s="7">
        <v>2.82</v>
      </c>
      <c r="I377" s="7"/>
      <c r="J377" s="7">
        <f t="shared" si="15"/>
        <v>39.48</v>
      </c>
      <c r="K377" t="s">
        <v>1</v>
      </c>
    </row>
    <row r="378" ht="51.15" customHeight="1" spans="1:11">
      <c r="A378" s="4">
        <v>310</v>
      </c>
      <c r="B378" s="4"/>
      <c r="C378" s="5" t="s">
        <v>425</v>
      </c>
      <c r="D378" s="5" t="s">
        <v>319</v>
      </c>
      <c r="E378" s="5" t="s">
        <v>322</v>
      </c>
      <c r="F378" s="4" t="s">
        <v>23</v>
      </c>
      <c r="G378" s="13">
        <v>87</v>
      </c>
      <c r="H378" s="7">
        <v>12.63</v>
      </c>
      <c r="I378" s="7"/>
      <c r="J378" s="7">
        <f t="shared" si="15"/>
        <v>1098.81</v>
      </c>
      <c r="K378" t="s">
        <v>1</v>
      </c>
    </row>
    <row r="379" ht="51.15" customHeight="1" spans="1:11">
      <c r="A379" s="4">
        <v>311</v>
      </c>
      <c r="B379" s="4"/>
      <c r="C379" s="5" t="s">
        <v>426</v>
      </c>
      <c r="D379" s="5" t="s">
        <v>319</v>
      </c>
      <c r="E379" s="5" t="s">
        <v>324</v>
      </c>
      <c r="F379" s="4" t="s">
        <v>23</v>
      </c>
      <c r="G379" s="13">
        <v>21</v>
      </c>
      <c r="H379" s="7">
        <v>15.27</v>
      </c>
      <c r="I379" s="7"/>
      <c r="J379" s="7">
        <f t="shared" si="15"/>
        <v>320.67</v>
      </c>
      <c r="K379" t="s">
        <v>1</v>
      </c>
    </row>
    <row r="380" ht="72" customHeight="1" spans="1:11">
      <c r="A380" s="4">
        <v>312</v>
      </c>
      <c r="B380" s="4"/>
      <c r="C380" s="5" t="s">
        <v>427</v>
      </c>
      <c r="D380" s="5" t="s">
        <v>319</v>
      </c>
      <c r="E380" s="5" t="s">
        <v>320</v>
      </c>
      <c r="F380" s="4" t="s">
        <v>23</v>
      </c>
      <c r="G380" s="13">
        <v>10</v>
      </c>
      <c r="H380" s="7">
        <v>21.43</v>
      </c>
      <c r="I380" s="7"/>
      <c r="J380" s="7">
        <f t="shared" si="15"/>
        <v>214.3</v>
      </c>
      <c r="K380" t="s">
        <v>1</v>
      </c>
    </row>
    <row r="381" ht="20.15" customHeight="1" spans="1:11">
      <c r="A381" s="4" t="s">
        <v>261</v>
      </c>
      <c r="B381" s="4"/>
      <c r="C381" s="4"/>
      <c r="D381" s="4"/>
      <c r="E381" s="4"/>
      <c r="F381" s="4"/>
      <c r="G381" s="4"/>
      <c r="H381" s="4"/>
      <c r="I381" s="4"/>
      <c r="J381" s="4"/>
      <c r="K381" t="s">
        <v>17</v>
      </c>
    </row>
    <row r="382" ht="86.05" customHeight="1" spans="1:11">
      <c r="A382" s="4">
        <v>313</v>
      </c>
      <c r="B382" s="4"/>
      <c r="C382" s="5" t="s">
        <v>428</v>
      </c>
      <c r="D382" s="5" t="s">
        <v>290</v>
      </c>
      <c r="E382" s="5" t="s">
        <v>291</v>
      </c>
      <c r="F382" s="4" t="s">
        <v>32</v>
      </c>
      <c r="G382" s="13">
        <v>2</v>
      </c>
      <c r="H382" s="7">
        <v>98.18</v>
      </c>
      <c r="I382" s="7"/>
      <c r="J382" s="7">
        <f t="shared" ref="J382:J397" si="16">G382*H382</f>
        <v>196.36</v>
      </c>
      <c r="K382" t="s">
        <v>1</v>
      </c>
    </row>
    <row r="383" ht="97.65" customHeight="1" spans="1:11">
      <c r="A383" s="4">
        <v>314</v>
      </c>
      <c r="B383" s="4"/>
      <c r="C383" s="5" t="s">
        <v>429</v>
      </c>
      <c r="D383" s="5" t="s">
        <v>293</v>
      </c>
      <c r="E383" s="5" t="s">
        <v>294</v>
      </c>
      <c r="F383" s="4" t="s">
        <v>23</v>
      </c>
      <c r="G383" s="13">
        <v>30</v>
      </c>
      <c r="H383" s="7">
        <v>29.59</v>
      </c>
      <c r="I383" s="7"/>
      <c r="J383" s="7">
        <f t="shared" si="16"/>
        <v>887.7</v>
      </c>
      <c r="K383" t="s">
        <v>1</v>
      </c>
    </row>
    <row r="384" ht="97.65" customHeight="1" spans="1:11">
      <c r="A384" s="4">
        <v>315</v>
      </c>
      <c r="B384" s="4"/>
      <c r="C384" s="5" t="s">
        <v>430</v>
      </c>
      <c r="D384" s="5" t="s">
        <v>293</v>
      </c>
      <c r="E384" s="5" t="s">
        <v>296</v>
      </c>
      <c r="F384" s="4" t="s">
        <v>23</v>
      </c>
      <c r="G384" s="13">
        <v>20</v>
      </c>
      <c r="H384" s="7">
        <v>11.36</v>
      </c>
      <c r="I384" s="7"/>
      <c r="J384" s="7">
        <f t="shared" si="16"/>
        <v>227.2</v>
      </c>
      <c r="K384" t="s">
        <v>1</v>
      </c>
    </row>
    <row r="385" ht="97.65" customHeight="1" spans="1:11">
      <c r="A385" s="4">
        <v>316</v>
      </c>
      <c r="B385" s="4"/>
      <c r="C385" s="5" t="s">
        <v>431</v>
      </c>
      <c r="D385" s="5" t="s">
        <v>293</v>
      </c>
      <c r="E385" s="5" t="s">
        <v>329</v>
      </c>
      <c r="F385" s="4" t="s">
        <v>23</v>
      </c>
      <c r="G385" s="13">
        <v>7</v>
      </c>
      <c r="H385" s="7">
        <v>17.73</v>
      </c>
      <c r="I385" s="7"/>
      <c r="J385" s="7">
        <f t="shared" si="16"/>
        <v>124.11</v>
      </c>
      <c r="K385" t="s">
        <v>1</v>
      </c>
    </row>
    <row r="386" ht="97.65" customHeight="1" spans="1:11">
      <c r="A386" s="4">
        <v>317</v>
      </c>
      <c r="B386" s="4"/>
      <c r="C386" s="5" t="s">
        <v>432</v>
      </c>
      <c r="D386" s="5" t="s">
        <v>293</v>
      </c>
      <c r="E386" s="5" t="s">
        <v>300</v>
      </c>
      <c r="F386" s="4" t="s">
        <v>23</v>
      </c>
      <c r="G386" s="13">
        <v>14</v>
      </c>
      <c r="H386" s="7">
        <v>21.48</v>
      </c>
      <c r="I386" s="7"/>
      <c r="J386" s="7">
        <f t="shared" si="16"/>
        <v>300.72</v>
      </c>
      <c r="K386" t="s">
        <v>1</v>
      </c>
    </row>
    <row r="387" ht="97.65" customHeight="1" spans="1:11">
      <c r="A387" s="4">
        <v>318</v>
      </c>
      <c r="B387" s="4"/>
      <c r="C387" s="5" t="s">
        <v>433</v>
      </c>
      <c r="D387" s="5" t="s">
        <v>293</v>
      </c>
      <c r="E387" s="5" t="s">
        <v>302</v>
      </c>
      <c r="F387" s="4" t="s">
        <v>23</v>
      </c>
      <c r="G387" s="13">
        <v>2</v>
      </c>
      <c r="H387" s="7">
        <v>17.42</v>
      </c>
      <c r="I387" s="7"/>
      <c r="J387" s="7">
        <f t="shared" si="16"/>
        <v>34.84</v>
      </c>
      <c r="K387" t="s">
        <v>1</v>
      </c>
    </row>
    <row r="388" ht="102" customHeight="1" spans="1:11">
      <c r="A388" s="4">
        <v>319</v>
      </c>
      <c r="B388" s="4"/>
      <c r="C388" s="5" t="s">
        <v>434</v>
      </c>
      <c r="D388" s="5" t="s">
        <v>293</v>
      </c>
      <c r="E388" s="5" t="s">
        <v>435</v>
      </c>
      <c r="F388" s="4" t="s">
        <v>23</v>
      </c>
      <c r="G388" s="13">
        <v>2</v>
      </c>
      <c r="H388" s="7">
        <v>12.7</v>
      </c>
      <c r="I388" s="7"/>
      <c r="J388" s="7">
        <f t="shared" si="16"/>
        <v>25.4</v>
      </c>
      <c r="K388" t="s">
        <v>1</v>
      </c>
    </row>
    <row r="389" ht="97.65" customHeight="1" spans="1:11">
      <c r="A389" s="4">
        <v>320</v>
      </c>
      <c r="B389" s="4"/>
      <c r="C389" s="5" t="s">
        <v>436</v>
      </c>
      <c r="D389" s="5" t="s">
        <v>293</v>
      </c>
      <c r="E389" s="5" t="s">
        <v>306</v>
      </c>
      <c r="F389" s="4" t="s">
        <v>23</v>
      </c>
      <c r="G389" s="13">
        <v>17</v>
      </c>
      <c r="H389" s="7">
        <v>9.79</v>
      </c>
      <c r="I389" s="7"/>
      <c r="J389" s="7">
        <f t="shared" si="16"/>
        <v>166.43</v>
      </c>
      <c r="K389" t="s">
        <v>1</v>
      </c>
    </row>
    <row r="390" ht="62.8" customHeight="1" spans="1:11">
      <c r="A390" s="4">
        <v>321</v>
      </c>
      <c r="B390" s="4"/>
      <c r="C390" s="5" t="s">
        <v>437</v>
      </c>
      <c r="D390" s="5" t="s">
        <v>308</v>
      </c>
      <c r="E390" s="5" t="s">
        <v>309</v>
      </c>
      <c r="F390" s="4" t="s">
        <v>23</v>
      </c>
      <c r="G390" s="13">
        <v>26</v>
      </c>
      <c r="H390" s="7">
        <v>7.53</v>
      </c>
      <c r="I390" s="7"/>
      <c r="J390" s="7">
        <f t="shared" si="16"/>
        <v>195.78</v>
      </c>
      <c r="K390" t="s">
        <v>1</v>
      </c>
    </row>
    <row r="391" ht="62.8" customHeight="1" spans="1:11">
      <c r="A391" s="4">
        <v>322</v>
      </c>
      <c r="B391" s="4"/>
      <c r="C391" s="5" t="s">
        <v>438</v>
      </c>
      <c r="D391" s="5" t="s">
        <v>308</v>
      </c>
      <c r="E391" s="5" t="s">
        <v>311</v>
      </c>
      <c r="F391" s="4" t="s">
        <v>23</v>
      </c>
      <c r="G391" s="13">
        <v>2</v>
      </c>
      <c r="H391" s="7">
        <v>10.26</v>
      </c>
      <c r="I391" s="7"/>
      <c r="J391" s="7">
        <f t="shared" si="16"/>
        <v>20.52</v>
      </c>
      <c r="K391" t="s">
        <v>1</v>
      </c>
    </row>
    <row r="392" ht="62.8" customHeight="1" spans="1:11">
      <c r="A392" s="4">
        <v>323</v>
      </c>
      <c r="B392" s="4"/>
      <c r="C392" s="5" t="s">
        <v>439</v>
      </c>
      <c r="D392" s="5" t="s">
        <v>308</v>
      </c>
      <c r="E392" s="5" t="s">
        <v>313</v>
      </c>
      <c r="F392" s="4" t="s">
        <v>23</v>
      </c>
      <c r="G392" s="13">
        <v>6</v>
      </c>
      <c r="H392" s="7">
        <v>14.09</v>
      </c>
      <c r="I392" s="7"/>
      <c r="J392" s="7">
        <f t="shared" si="16"/>
        <v>84.54</v>
      </c>
      <c r="K392" t="s">
        <v>1</v>
      </c>
    </row>
    <row r="393" ht="51.15" customHeight="1" spans="1:11">
      <c r="A393" s="4">
        <v>324</v>
      </c>
      <c r="B393" s="4"/>
      <c r="C393" s="5" t="s">
        <v>440</v>
      </c>
      <c r="D393" s="5" t="s">
        <v>308</v>
      </c>
      <c r="E393" s="5" t="s">
        <v>315</v>
      </c>
      <c r="F393" s="4" t="s">
        <v>23</v>
      </c>
      <c r="G393" s="13">
        <v>17</v>
      </c>
      <c r="H393" s="7">
        <v>7.94</v>
      </c>
      <c r="I393" s="7"/>
      <c r="J393" s="7">
        <f t="shared" si="16"/>
        <v>134.98</v>
      </c>
      <c r="K393" t="s">
        <v>1</v>
      </c>
    </row>
    <row r="394" ht="27.9" customHeight="1" spans="1:11">
      <c r="A394" s="4">
        <v>325</v>
      </c>
      <c r="B394" s="4"/>
      <c r="C394" s="5" t="s">
        <v>441</v>
      </c>
      <c r="D394" s="5" t="s">
        <v>308</v>
      </c>
      <c r="E394" s="5" t="s">
        <v>317</v>
      </c>
      <c r="F394" s="4" t="s">
        <v>23</v>
      </c>
      <c r="G394" s="13">
        <v>16</v>
      </c>
      <c r="H394" s="7">
        <v>2.82</v>
      </c>
      <c r="I394" s="7"/>
      <c r="J394" s="7">
        <f t="shared" si="16"/>
        <v>45.12</v>
      </c>
      <c r="K394" t="s">
        <v>1</v>
      </c>
    </row>
    <row r="395" ht="51.15" customHeight="1" spans="1:11">
      <c r="A395" s="4">
        <v>326</v>
      </c>
      <c r="B395" s="4"/>
      <c r="C395" s="5" t="s">
        <v>442</v>
      </c>
      <c r="D395" s="5" t="s">
        <v>319</v>
      </c>
      <c r="E395" s="5" t="s">
        <v>322</v>
      </c>
      <c r="F395" s="4" t="s">
        <v>23</v>
      </c>
      <c r="G395" s="13">
        <v>94</v>
      </c>
      <c r="H395" s="7">
        <v>12.63</v>
      </c>
      <c r="I395" s="7"/>
      <c r="J395" s="7">
        <f t="shared" si="16"/>
        <v>1187.22</v>
      </c>
      <c r="K395" t="s">
        <v>1</v>
      </c>
    </row>
    <row r="396" ht="51.15" customHeight="1" spans="1:11">
      <c r="A396" s="4">
        <v>327</v>
      </c>
      <c r="B396" s="4"/>
      <c r="C396" s="5" t="s">
        <v>443</v>
      </c>
      <c r="D396" s="5" t="s">
        <v>319</v>
      </c>
      <c r="E396" s="5" t="s">
        <v>324</v>
      </c>
      <c r="F396" s="4" t="s">
        <v>23</v>
      </c>
      <c r="G396" s="13">
        <v>21</v>
      </c>
      <c r="H396" s="7">
        <v>15.27</v>
      </c>
      <c r="I396" s="7"/>
      <c r="J396" s="7">
        <f t="shared" si="16"/>
        <v>320.67</v>
      </c>
      <c r="K396" t="s">
        <v>1</v>
      </c>
    </row>
    <row r="397" ht="51.15" customHeight="1" spans="1:11">
      <c r="A397" s="4">
        <v>328</v>
      </c>
      <c r="B397" s="4"/>
      <c r="C397" s="14" t="s">
        <v>444</v>
      </c>
      <c r="D397" s="14" t="s">
        <v>319</v>
      </c>
      <c r="E397" s="14" t="s">
        <v>320</v>
      </c>
      <c r="F397" s="14" t="s">
        <v>23</v>
      </c>
      <c r="G397" s="15">
        <v>10</v>
      </c>
      <c r="H397" s="16">
        <v>21.43</v>
      </c>
      <c r="I397" s="16"/>
      <c r="J397" s="17">
        <f t="shared" si="16"/>
        <v>214.3</v>
      </c>
      <c r="K397" t="s">
        <v>1</v>
      </c>
    </row>
    <row r="398" ht="20.15" customHeight="1" spans="1:11">
      <c r="A398" s="4" t="s">
        <v>445</v>
      </c>
      <c r="B398" s="4"/>
      <c r="C398" s="4"/>
      <c r="D398" s="4"/>
      <c r="E398" s="4"/>
      <c r="F398" s="4"/>
      <c r="G398" s="4"/>
      <c r="H398" s="4"/>
      <c r="I398" s="4"/>
      <c r="J398" s="4"/>
      <c r="K398" t="s">
        <v>446</v>
      </c>
    </row>
    <row r="399" ht="20.15" customHeight="1" spans="1:11">
      <c r="A399" s="4" t="s">
        <v>16</v>
      </c>
      <c r="B399" s="4"/>
      <c r="C399" s="4"/>
      <c r="D399" s="4"/>
      <c r="E399" s="4"/>
      <c r="F399" s="4"/>
      <c r="G399" s="4"/>
      <c r="H399" s="4"/>
      <c r="I399" s="4"/>
      <c r="J399" s="4"/>
      <c r="K399" t="s">
        <v>447</v>
      </c>
    </row>
    <row r="400" ht="27.9" customHeight="1" spans="1:11">
      <c r="A400" s="4">
        <v>329</v>
      </c>
      <c r="B400" s="4"/>
      <c r="C400" s="5" t="s">
        <v>448</v>
      </c>
      <c r="D400" s="5" t="s">
        <v>449</v>
      </c>
      <c r="E400" s="5" t="s">
        <v>450</v>
      </c>
      <c r="F400" s="4" t="s">
        <v>91</v>
      </c>
      <c r="G400" s="13">
        <v>117.541</v>
      </c>
      <c r="H400" s="7">
        <v>6.98</v>
      </c>
      <c r="I400" s="7"/>
      <c r="J400" s="7">
        <f t="shared" ref="J400:J417" si="17">G400*H400</f>
        <v>820.43618</v>
      </c>
      <c r="K400" t="s">
        <v>1</v>
      </c>
    </row>
    <row r="401" ht="96" customHeight="1" spans="1:11">
      <c r="A401" s="4">
        <v>330</v>
      </c>
      <c r="B401" s="4"/>
      <c r="C401" s="5" t="s">
        <v>451</v>
      </c>
      <c r="D401" s="5" t="s">
        <v>452</v>
      </c>
      <c r="E401" s="5" t="s">
        <v>453</v>
      </c>
      <c r="F401" s="4" t="s">
        <v>91</v>
      </c>
      <c r="G401" s="13">
        <v>46.955</v>
      </c>
      <c r="H401" s="7">
        <v>8.1</v>
      </c>
      <c r="I401" s="7"/>
      <c r="J401" s="7">
        <f t="shared" si="17"/>
        <v>380.3355</v>
      </c>
      <c r="K401" t="s">
        <v>1</v>
      </c>
    </row>
    <row r="402" ht="27.9" customHeight="1" spans="1:11">
      <c r="A402" s="4">
        <v>331</v>
      </c>
      <c r="B402" s="4"/>
      <c r="C402" s="5" t="s">
        <v>454</v>
      </c>
      <c r="D402" s="5" t="s">
        <v>93</v>
      </c>
      <c r="E402" s="5" t="s">
        <v>455</v>
      </c>
      <c r="F402" s="4" t="s">
        <v>91</v>
      </c>
      <c r="G402" s="13">
        <v>29.96</v>
      </c>
      <c r="H402" s="7">
        <v>23.18</v>
      </c>
      <c r="I402" s="7"/>
      <c r="J402" s="7">
        <f t="shared" si="17"/>
        <v>694.4728</v>
      </c>
      <c r="K402" t="s">
        <v>1</v>
      </c>
    </row>
    <row r="403" ht="27.9" customHeight="1" spans="1:11">
      <c r="A403" s="4">
        <v>332</v>
      </c>
      <c r="B403" s="4"/>
      <c r="C403" s="5" t="s">
        <v>456</v>
      </c>
      <c r="D403" s="5" t="s">
        <v>96</v>
      </c>
      <c r="E403" s="5" t="s">
        <v>457</v>
      </c>
      <c r="F403" s="4" t="s">
        <v>91</v>
      </c>
      <c r="G403" s="13">
        <v>33.61</v>
      </c>
      <c r="H403" s="7">
        <v>140.35</v>
      </c>
      <c r="I403" s="7"/>
      <c r="J403" s="7">
        <f t="shared" si="17"/>
        <v>4717.1635</v>
      </c>
      <c r="K403" t="s">
        <v>1</v>
      </c>
    </row>
    <row r="404" ht="39.55" customHeight="1" spans="1:11">
      <c r="A404" s="4">
        <v>333</v>
      </c>
      <c r="B404" s="4"/>
      <c r="C404" s="5" t="s">
        <v>458</v>
      </c>
      <c r="D404" s="5" t="s">
        <v>96</v>
      </c>
      <c r="E404" s="5" t="s">
        <v>459</v>
      </c>
      <c r="F404" s="4" t="s">
        <v>91</v>
      </c>
      <c r="G404" s="13">
        <v>3.393</v>
      </c>
      <c r="H404" s="7">
        <v>75.73</v>
      </c>
      <c r="I404" s="7"/>
      <c r="J404" s="7">
        <f t="shared" si="17"/>
        <v>256.95189</v>
      </c>
      <c r="K404" t="s">
        <v>1</v>
      </c>
    </row>
    <row r="405" ht="74.4" customHeight="1" spans="1:11">
      <c r="A405" s="4">
        <v>334</v>
      </c>
      <c r="B405" s="4"/>
      <c r="C405" s="5" t="s">
        <v>460</v>
      </c>
      <c r="D405" s="5" t="s">
        <v>461</v>
      </c>
      <c r="E405" s="5" t="s">
        <v>462</v>
      </c>
      <c r="F405" s="4" t="s">
        <v>91</v>
      </c>
      <c r="G405" s="13">
        <v>5.226</v>
      </c>
      <c r="H405" s="7">
        <v>58.46</v>
      </c>
      <c r="I405" s="7"/>
      <c r="J405" s="7">
        <f t="shared" si="17"/>
        <v>305.51196</v>
      </c>
      <c r="K405" t="s">
        <v>1</v>
      </c>
    </row>
    <row r="406" ht="74.4" customHeight="1" spans="1:11">
      <c r="A406" s="4">
        <v>335</v>
      </c>
      <c r="B406" s="4"/>
      <c r="C406" s="5" t="s">
        <v>463</v>
      </c>
      <c r="D406" s="5" t="s">
        <v>461</v>
      </c>
      <c r="E406" s="5" t="s">
        <v>464</v>
      </c>
      <c r="F406" s="4" t="s">
        <v>91</v>
      </c>
      <c r="G406" s="13">
        <v>4.757</v>
      </c>
      <c r="H406" s="7">
        <v>58.47</v>
      </c>
      <c r="I406" s="7"/>
      <c r="J406" s="7">
        <f t="shared" si="17"/>
        <v>278.14179</v>
      </c>
      <c r="K406" t="s">
        <v>1</v>
      </c>
    </row>
    <row r="407" ht="39.55" customHeight="1" spans="1:11">
      <c r="A407" s="4">
        <v>336</v>
      </c>
      <c r="B407" s="4"/>
      <c r="C407" s="5" t="s">
        <v>465</v>
      </c>
      <c r="D407" s="5" t="s">
        <v>466</v>
      </c>
      <c r="E407" s="5" t="s">
        <v>467</v>
      </c>
      <c r="F407" s="4" t="s">
        <v>91</v>
      </c>
      <c r="G407" s="13">
        <v>9.845</v>
      </c>
      <c r="H407" s="7">
        <v>70.77</v>
      </c>
      <c r="I407" s="7"/>
      <c r="J407" s="7">
        <f t="shared" si="17"/>
        <v>696.73065</v>
      </c>
      <c r="K407" t="s">
        <v>1</v>
      </c>
    </row>
    <row r="408" ht="62.8" customHeight="1" spans="1:11">
      <c r="A408" s="4">
        <v>337</v>
      </c>
      <c r="B408" s="4"/>
      <c r="C408" s="5" t="s">
        <v>468</v>
      </c>
      <c r="D408" s="5" t="s">
        <v>469</v>
      </c>
      <c r="E408" s="5" t="s">
        <v>470</v>
      </c>
      <c r="F408" s="4" t="s">
        <v>48</v>
      </c>
      <c r="G408" s="13">
        <v>39.038</v>
      </c>
      <c r="H408" s="7">
        <v>27.3</v>
      </c>
      <c r="I408" s="7"/>
      <c r="J408" s="7">
        <f t="shared" si="17"/>
        <v>1065.7374</v>
      </c>
      <c r="K408" t="s">
        <v>1</v>
      </c>
    </row>
    <row r="409" ht="51.15" customHeight="1" spans="1:11">
      <c r="A409" s="4">
        <v>338</v>
      </c>
      <c r="B409" s="4"/>
      <c r="C409" s="5" t="s">
        <v>471</v>
      </c>
      <c r="D409" s="5" t="s">
        <v>472</v>
      </c>
      <c r="E409" s="5" t="s">
        <v>473</v>
      </c>
      <c r="F409" s="4" t="s">
        <v>48</v>
      </c>
      <c r="G409" s="13">
        <v>36.188</v>
      </c>
      <c r="H409" s="7">
        <v>10.94</v>
      </c>
      <c r="I409" s="7"/>
      <c r="J409" s="7">
        <f t="shared" si="17"/>
        <v>395.89672</v>
      </c>
      <c r="K409" t="s">
        <v>1</v>
      </c>
    </row>
    <row r="410" ht="39.55" customHeight="1" spans="1:11">
      <c r="A410" s="4">
        <v>339</v>
      </c>
      <c r="B410" s="4"/>
      <c r="C410" s="5" t="s">
        <v>474</v>
      </c>
      <c r="D410" s="5" t="s">
        <v>469</v>
      </c>
      <c r="E410" s="5" t="s">
        <v>475</v>
      </c>
      <c r="F410" s="4" t="s">
        <v>48</v>
      </c>
      <c r="G410" s="13">
        <v>3.4</v>
      </c>
      <c r="H410" s="7">
        <v>46.38</v>
      </c>
      <c r="I410" s="7"/>
      <c r="J410" s="7">
        <f t="shared" si="17"/>
        <v>157.692</v>
      </c>
      <c r="K410" t="s">
        <v>1</v>
      </c>
    </row>
    <row r="411" ht="132.55" customHeight="1" spans="1:11">
      <c r="A411" s="4">
        <v>340</v>
      </c>
      <c r="B411" s="4"/>
      <c r="C411" s="5" t="s">
        <v>476</v>
      </c>
      <c r="D411" s="5" t="s">
        <v>477</v>
      </c>
      <c r="E411" s="5" t="s">
        <v>478</v>
      </c>
      <c r="F411" s="4" t="s">
        <v>23</v>
      </c>
      <c r="G411" s="13">
        <v>11.6</v>
      </c>
      <c r="H411" s="7">
        <v>264.42</v>
      </c>
      <c r="I411" s="7"/>
      <c r="J411" s="7">
        <f t="shared" si="17"/>
        <v>3067.272</v>
      </c>
      <c r="K411" t="s">
        <v>1</v>
      </c>
    </row>
    <row r="412" ht="63" customHeight="1" spans="1:11">
      <c r="A412" s="4">
        <v>341</v>
      </c>
      <c r="B412" s="4"/>
      <c r="C412" s="5" t="s">
        <v>479</v>
      </c>
      <c r="D412" s="5" t="s">
        <v>480</v>
      </c>
      <c r="E412" s="5" t="s">
        <v>481</v>
      </c>
      <c r="F412" s="4" t="s">
        <v>42</v>
      </c>
      <c r="G412" s="13">
        <v>0.012</v>
      </c>
      <c r="H412" s="7">
        <v>6254.09</v>
      </c>
      <c r="I412" s="7"/>
      <c r="J412" s="7">
        <f t="shared" si="17"/>
        <v>75.04908</v>
      </c>
      <c r="K412" t="s">
        <v>1</v>
      </c>
    </row>
    <row r="413" ht="27.9" customHeight="1" spans="1:11">
      <c r="A413" s="4">
        <v>342</v>
      </c>
      <c r="B413" s="4"/>
      <c r="C413" s="5" t="s">
        <v>482</v>
      </c>
      <c r="D413" s="5" t="s">
        <v>483</v>
      </c>
      <c r="E413" s="5" t="s">
        <v>484</v>
      </c>
      <c r="F413" s="4" t="s">
        <v>42</v>
      </c>
      <c r="G413" s="13">
        <v>1.097</v>
      </c>
      <c r="H413" s="7">
        <v>1073.48</v>
      </c>
      <c r="I413" s="7"/>
      <c r="J413" s="7">
        <f t="shared" si="17"/>
        <v>1177.60756</v>
      </c>
      <c r="K413" t="s">
        <v>1</v>
      </c>
    </row>
    <row r="414" ht="27.9" customHeight="1" spans="1:11">
      <c r="A414" s="4">
        <v>343</v>
      </c>
      <c r="B414" s="4"/>
      <c r="C414" s="5" t="s">
        <v>485</v>
      </c>
      <c r="D414" s="5" t="s">
        <v>483</v>
      </c>
      <c r="E414" s="5" t="s">
        <v>486</v>
      </c>
      <c r="F414" s="4" t="s">
        <v>42</v>
      </c>
      <c r="G414" s="13">
        <v>0.985</v>
      </c>
      <c r="H414" s="7">
        <v>1073.48</v>
      </c>
      <c r="I414" s="7"/>
      <c r="J414" s="7">
        <f t="shared" si="17"/>
        <v>1057.3778</v>
      </c>
      <c r="K414" t="s">
        <v>1</v>
      </c>
    </row>
    <row r="415" ht="62.8" customHeight="1" spans="1:11">
      <c r="A415" s="4">
        <v>344</v>
      </c>
      <c r="B415" s="4"/>
      <c r="C415" s="5" t="s">
        <v>487</v>
      </c>
      <c r="D415" s="5" t="s">
        <v>488</v>
      </c>
      <c r="E415" s="5" t="s">
        <v>489</v>
      </c>
      <c r="F415" s="4" t="s">
        <v>37</v>
      </c>
      <c r="G415" s="13">
        <v>1</v>
      </c>
      <c r="H415" s="7">
        <v>205.35</v>
      </c>
      <c r="I415" s="7"/>
      <c r="J415" s="7">
        <f t="shared" si="17"/>
        <v>205.35</v>
      </c>
      <c r="K415" t="s">
        <v>1</v>
      </c>
    </row>
    <row r="416" ht="39.55" customHeight="1" spans="1:11">
      <c r="A416" s="4">
        <v>345</v>
      </c>
      <c r="B416" s="4"/>
      <c r="C416" s="5" t="s">
        <v>490</v>
      </c>
      <c r="D416" s="5" t="s">
        <v>491</v>
      </c>
      <c r="E416" s="5" t="s">
        <v>492</v>
      </c>
      <c r="F416" s="4" t="s">
        <v>91</v>
      </c>
      <c r="G416" s="13">
        <v>7.289</v>
      </c>
      <c r="H416" s="7">
        <v>91.75</v>
      </c>
      <c r="I416" s="7"/>
      <c r="J416" s="7">
        <f t="shared" si="17"/>
        <v>668.76575</v>
      </c>
      <c r="K416" t="s">
        <v>1</v>
      </c>
    </row>
    <row r="417" ht="27.9" customHeight="1" spans="1:11">
      <c r="A417" s="4">
        <v>346</v>
      </c>
      <c r="B417" s="4"/>
      <c r="C417" s="5" t="s">
        <v>493</v>
      </c>
      <c r="D417" s="5" t="s">
        <v>93</v>
      </c>
      <c r="E417" s="5" t="s">
        <v>494</v>
      </c>
      <c r="F417" s="4" t="s">
        <v>91</v>
      </c>
      <c r="G417" s="13">
        <v>7.289</v>
      </c>
      <c r="H417" s="7">
        <v>41.24</v>
      </c>
      <c r="I417" s="7"/>
      <c r="J417" s="7">
        <f t="shared" si="17"/>
        <v>300.59836</v>
      </c>
      <c r="K417" t="s">
        <v>1</v>
      </c>
    </row>
    <row r="418" ht="20.15" customHeight="1" spans="1:11">
      <c r="A418" s="4" t="s">
        <v>101</v>
      </c>
      <c r="B418" s="4"/>
      <c r="C418" s="4"/>
      <c r="D418" s="4"/>
      <c r="E418" s="4"/>
      <c r="F418" s="4"/>
      <c r="G418" s="4"/>
      <c r="H418" s="4"/>
      <c r="I418" s="4"/>
      <c r="J418" s="4"/>
      <c r="K418" t="s">
        <v>447</v>
      </c>
    </row>
    <row r="419" ht="27.9" customHeight="1" spans="1:11">
      <c r="A419" s="4">
        <v>347</v>
      </c>
      <c r="B419" s="4"/>
      <c r="C419" s="5" t="s">
        <v>495</v>
      </c>
      <c r="D419" s="5" t="s">
        <v>449</v>
      </c>
      <c r="E419" s="5" t="s">
        <v>450</v>
      </c>
      <c r="F419" s="4" t="s">
        <v>91</v>
      </c>
      <c r="G419" s="13">
        <v>110.041</v>
      </c>
      <c r="H419" s="7">
        <v>7</v>
      </c>
      <c r="I419" s="7"/>
      <c r="J419" s="7">
        <f t="shared" ref="J419:J437" si="18">G419*H419</f>
        <v>770.287</v>
      </c>
      <c r="K419" t="s">
        <v>1</v>
      </c>
    </row>
    <row r="420" ht="97.65" customHeight="1" spans="1:11">
      <c r="A420" s="4">
        <v>348</v>
      </c>
      <c r="B420" s="4"/>
      <c r="C420" s="5" t="s">
        <v>496</v>
      </c>
      <c r="D420" s="5" t="s">
        <v>452</v>
      </c>
      <c r="E420" s="5" t="s">
        <v>453</v>
      </c>
      <c r="F420" s="4" t="s">
        <v>91</v>
      </c>
      <c r="G420" s="13">
        <v>41.197</v>
      </c>
      <c r="H420" s="7">
        <v>8.1</v>
      </c>
      <c r="I420" s="7"/>
      <c r="J420" s="7">
        <f t="shared" si="18"/>
        <v>333.6957</v>
      </c>
      <c r="K420" t="s">
        <v>1</v>
      </c>
    </row>
    <row r="421" ht="27.9" customHeight="1" spans="1:11">
      <c r="A421" s="4">
        <v>349</v>
      </c>
      <c r="B421" s="4"/>
      <c r="C421" s="5" t="s">
        <v>497</v>
      </c>
      <c r="D421" s="5" t="s">
        <v>93</v>
      </c>
      <c r="E421" s="5" t="s">
        <v>455</v>
      </c>
      <c r="F421" s="4" t="s">
        <v>91</v>
      </c>
      <c r="G421" s="13">
        <v>29.078</v>
      </c>
      <c r="H421" s="7">
        <v>23.18</v>
      </c>
      <c r="I421" s="7"/>
      <c r="J421" s="7">
        <f t="shared" si="18"/>
        <v>674.02804</v>
      </c>
      <c r="K421" t="s">
        <v>1</v>
      </c>
    </row>
    <row r="422" ht="27.9" customHeight="1" spans="1:11">
      <c r="A422" s="4">
        <v>350</v>
      </c>
      <c r="B422" s="4"/>
      <c r="C422" s="5" t="s">
        <v>498</v>
      </c>
      <c r="D422" s="5" t="s">
        <v>96</v>
      </c>
      <c r="E422" s="5" t="s">
        <v>457</v>
      </c>
      <c r="F422" s="4" t="s">
        <v>91</v>
      </c>
      <c r="G422" s="13">
        <v>28.61</v>
      </c>
      <c r="H422" s="7">
        <v>140.35</v>
      </c>
      <c r="I422" s="7"/>
      <c r="J422" s="7">
        <f t="shared" si="18"/>
        <v>4015.4135</v>
      </c>
      <c r="K422" t="s">
        <v>1</v>
      </c>
    </row>
    <row r="423" ht="39.55" customHeight="1" spans="1:11">
      <c r="A423" s="4">
        <v>351</v>
      </c>
      <c r="B423" s="4"/>
      <c r="C423" s="5" t="s">
        <v>499</v>
      </c>
      <c r="D423" s="5" t="s">
        <v>96</v>
      </c>
      <c r="E423" s="5" t="s">
        <v>459</v>
      </c>
      <c r="F423" s="4" t="s">
        <v>91</v>
      </c>
      <c r="G423" s="13">
        <v>3.127</v>
      </c>
      <c r="H423" s="7">
        <v>75.73</v>
      </c>
      <c r="I423" s="7"/>
      <c r="J423" s="7">
        <f t="shared" si="18"/>
        <v>236.80771</v>
      </c>
      <c r="K423" t="s">
        <v>1</v>
      </c>
    </row>
    <row r="424" ht="39.55" customHeight="1" spans="1:11">
      <c r="A424" s="4">
        <v>352</v>
      </c>
      <c r="B424" s="4"/>
      <c r="C424" s="5" t="s">
        <v>500</v>
      </c>
      <c r="D424" s="5" t="s">
        <v>501</v>
      </c>
      <c r="E424" s="5" t="s">
        <v>467</v>
      </c>
      <c r="F424" s="4" t="s">
        <v>91</v>
      </c>
      <c r="G424" s="6"/>
      <c r="H424" s="6"/>
      <c r="I424" s="6"/>
      <c r="J424" s="7">
        <f t="shared" si="18"/>
        <v>0</v>
      </c>
      <c r="K424" t="s">
        <v>1</v>
      </c>
    </row>
    <row r="425" ht="74.4" customHeight="1" spans="1:11">
      <c r="A425" s="4">
        <v>353</v>
      </c>
      <c r="B425" s="4"/>
      <c r="C425" s="5" t="s">
        <v>502</v>
      </c>
      <c r="D425" s="5" t="s">
        <v>461</v>
      </c>
      <c r="E425" s="5" t="s">
        <v>462</v>
      </c>
      <c r="F425" s="4" t="s">
        <v>91</v>
      </c>
      <c r="G425" s="13">
        <v>5.226</v>
      </c>
      <c r="H425" s="7">
        <v>58.46</v>
      </c>
      <c r="I425" s="7"/>
      <c r="J425" s="7">
        <f t="shared" si="18"/>
        <v>305.51196</v>
      </c>
      <c r="K425" t="s">
        <v>1</v>
      </c>
    </row>
    <row r="426" ht="74.4" customHeight="1" spans="1:11">
      <c r="A426" s="4">
        <v>354</v>
      </c>
      <c r="B426" s="4"/>
      <c r="C426" s="5" t="s">
        <v>503</v>
      </c>
      <c r="D426" s="5" t="s">
        <v>461</v>
      </c>
      <c r="E426" s="5" t="s">
        <v>464</v>
      </c>
      <c r="F426" s="4" t="s">
        <v>91</v>
      </c>
      <c r="G426" s="13">
        <v>3.941</v>
      </c>
      <c r="H426" s="7">
        <v>58.28</v>
      </c>
      <c r="I426" s="7"/>
      <c r="J426" s="7">
        <f t="shared" si="18"/>
        <v>229.68148</v>
      </c>
      <c r="K426" t="s">
        <v>1</v>
      </c>
    </row>
    <row r="427" ht="39.55" customHeight="1" spans="1:11">
      <c r="A427" s="4">
        <v>355</v>
      </c>
      <c r="B427" s="4"/>
      <c r="C427" s="5" t="s">
        <v>504</v>
      </c>
      <c r="D427" s="5" t="s">
        <v>466</v>
      </c>
      <c r="E427" s="5" t="s">
        <v>467</v>
      </c>
      <c r="F427" s="4" t="s">
        <v>91</v>
      </c>
      <c r="G427" s="13">
        <v>9.845</v>
      </c>
      <c r="H427" s="7">
        <v>70.77</v>
      </c>
      <c r="I427" s="7"/>
      <c r="J427" s="7">
        <f t="shared" si="18"/>
        <v>696.73065</v>
      </c>
      <c r="K427" t="s">
        <v>1</v>
      </c>
    </row>
    <row r="428" ht="62.8" customHeight="1" spans="1:11">
      <c r="A428" s="4">
        <v>356</v>
      </c>
      <c r="B428" s="4"/>
      <c r="C428" s="5" t="s">
        <v>505</v>
      </c>
      <c r="D428" s="5" t="s">
        <v>469</v>
      </c>
      <c r="E428" s="5" t="s">
        <v>470</v>
      </c>
      <c r="F428" s="4" t="s">
        <v>48</v>
      </c>
      <c r="G428" s="13">
        <v>39.038</v>
      </c>
      <c r="H428" s="7">
        <v>27.3</v>
      </c>
      <c r="I428" s="7"/>
      <c r="J428" s="7">
        <f t="shared" si="18"/>
        <v>1065.7374</v>
      </c>
      <c r="K428" t="s">
        <v>1</v>
      </c>
    </row>
    <row r="429" ht="51.15" customHeight="1" spans="1:11">
      <c r="A429" s="4">
        <v>357</v>
      </c>
      <c r="B429" s="4"/>
      <c r="C429" s="5" t="s">
        <v>506</v>
      </c>
      <c r="D429" s="5" t="s">
        <v>472</v>
      </c>
      <c r="E429" s="5" t="s">
        <v>473</v>
      </c>
      <c r="F429" s="4" t="s">
        <v>48</v>
      </c>
      <c r="G429" s="13">
        <v>36.188</v>
      </c>
      <c r="H429" s="7">
        <v>10.94</v>
      </c>
      <c r="I429" s="7"/>
      <c r="J429" s="7">
        <f t="shared" si="18"/>
        <v>395.89672</v>
      </c>
      <c r="K429" t="s">
        <v>1</v>
      </c>
    </row>
    <row r="430" ht="39.55" customHeight="1" spans="1:11">
      <c r="A430" s="4">
        <v>358</v>
      </c>
      <c r="B430" s="4"/>
      <c r="C430" s="5" t="s">
        <v>507</v>
      </c>
      <c r="D430" s="5" t="s">
        <v>469</v>
      </c>
      <c r="E430" s="5" t="s">
        <v>475</v>
      </c>
      <c r="F430" s="4" t="s">
        <v>48</v>
      </c>
      <c r="G430" s="13">
        <v>3.4</v>
      </c>
      <c r="H430" s="7">
        <v>46.38</v>
      </c>
      <c r="I430" s="7"/>
      <c r="J430" s="7">
        <f t="shared" si="18"/>
        <v>157.692</v>
      </c>
      <c r="K430" t="s">
        <v>1</v>
      </c>
    </row>
    <row r="431" ht="132.55" customHeight="1" spans="1:11">
      <c r="A431" s="4">
        <v>359</v>
      </c>
      <c r="B431" s="4"/>
      <c r="C431" s="5" t="s">
        <v>508</v>
      </c>
      <c r="D431" s="5" t="s">
        <v>477</v>
      </c>
      <c r="E431" s="5" t="s">
        <v>478</v>
      </c>
      <c r="F431" s="4" t="s">
        <v>23</v>
      </c>
      <c r="G431" s="13">
        <v>11.6</v>
      </c>
      <c r="H431" s="7">
        <v>264.42</v>
      </c>
      <c r="I431" s="7"/>
      <c r="J431" s="7">
        <f t="shared" si="18"/>
        <v>3067.272</v>
      </c>
      <c r="K431" t="s">
        <v>1</v>
      </c>
    </row>
    <row r="432" ht="39.55" customHeight="1" spans="1:11">
      <c r="A432" s="4">
        <v>360</v>
      </c>
      <c r="B432" s="4"/>
      <c r="C432" s="5" t="s">
        <v>509</v>
      </c>
      <c r="D432" s="5" t="s">
        <v>480</v>
      </c>
      <c r="E432" s="5" t="s">
        <v>510</v>
      </c>
      <c r="F432" s="4" t="s">
        <v>42</v>
      </c>
      <c r="G432" s="13">
        <v>0.012</v>
      </c>
      <c r="H432" s="7">
        <v>6254.09</v>
      </c>
      <c r="I432" s="7"/>
      <c r="J432" s="7">
        <f t="shared" si="18"/>
        <v>75.04908</v>
      </c>
      <c r="K432" t="s">
        <v>1</v>
      </c>
    </row>
    <row r="433" ht="27.9" customHeight="1" spans="1:11">
      <c r="A433" s="4">
        <v>361</v>
      </c>
      <c r="B433" s="4"/>
      <c r="C433" s="5" t="s">
        <v>511</v>
      </c>
      <c r="D433" s="5" t="s">
        <v>483</v>
      </c>
      <c r="E433" s="5" t="s">
        <v>484</v>
      </c>
      <c r="F433" s="4" t="s">
        <v>42</v>
      </c>
      <c r="G433" s="13">
        <v>1.097</v>
      </c>
      <c r="H433" s="7">
        <v>1073.48</v>
      </c>
      <c r="I433" s="7"/>
      <c r="J433" s="7">
        <f t="shared" si="18"/>
        <v>1177.60756</v>
      </c>
      <c r="K433" t="s">
        <v>1</v>
      </c>
    </row>
    <row r="434" ht="27.9" customHeight="1" spans="1:11">
      <c r="A434" s="4">
        <v>362</v>
      </c>
      <c r="B434" s="4"/>
      <c r="C434" s="5" t="s">
        <v>512</v>
      </c>
      <c r="D434" s="5" t="s">
        <v>483</v>
      </c>
      <c r="E434" s="5" t="s">
        <v>486</v>
      </c>
      <c r="F434" s="4" t="s">
        <v>42</v>
      </c>
      <c r="G434" s="13">
        <v>0.985</v>
      </c>
      <c r="H434" s="7">
        <v>1073.48</v>
      </c>
      <c r="I434" s="7"/>
      <c r="J434" s="7">
        <f t="shared" si="18"/>
        <v>1057.3778</v>
      </c>
      <c r="K434" t="s">
        <v>1</v>
      </c>
    </row>
    <row r="435" ht="62.8" customHeight="1" spans="1:11">
      <c r="A435" s="4">
        <v>363</v>
      </c>
      <c r="B435" s="4"/>
      <c r="C435" s="5" t="s">
        <v>513</v>
      </c>
      <c r="D435" s="5" t="s">
        <v>488</v>
      </c>
      <c r="E435" s="5" t="s">
        <v>489</v>
      </c>
      <c r="F435" s="4" t="s">
        <v>37</v>
      </c>
      <c r="G435" s="13">
        <v>1</v>
      </c>
      <c r="H435" s="7">
        <v>205.35</v>
      </c>
      <c r="I435" s="7"/>
      <c r="J435" s="7">
        <f t="shared" si="18"/>
        <v>205.35</v>
      </c>
      <c r="K435" t="s">
        <v>1</v>
      </c>
    </row>
    <row r="436" ht="39.55" customHeight="1" spans="1:11">
      <c r="A436" s="4">
        <v>364</v>
      </c>
      <c r="B436" s="4"/>
      <c r="C436" s="5" t="s">
        <v>514</v>
      </c>
      <c r="D436" s="5" t="s">
        <v>491</v>
      </c>
      <c r="E436" s="5" t="s">
        <v>492</v>
      </c>
      <c r="F436" s="4" t="s">
        <v>91</v>
      </c>
      <c r="G436" s="13">
        <v>7.289</v>
      </c>
      <c r="H436" s="7">
        <v>91.75</v>
      </c>
      <c r="I436" s="7"/>
      <c r="J436" s="7">
        <f t="shared" si="18"/>
        <v>668.76575</v>
      </c>
      <c r="K436" t="s">
        <v>1</v>
      </c>
    </row>
    <row r="437" ht="27.9" customHeight="1" spans="1:11">
      <c r="A437" s="4">
        <v>365</v>
      </c>
      <c r="B437" s="4"/>
      <c r="C437" s="5" t="s">
        <v>515</v>
      </c>
      <c r="D437" s="5" t="s">
        <v>93</v>
      </c>
      <c r="E437" s="5" t="s">
        <v>494</v>
      </c>
      <c r="F437" s="4" t="s">
        <v>91</v>
      </c>
      <c r="G437" s="13">
        <v>7.289</v>
      </c>
      <c r="H437" s="7">
        <v>41.24</v>
      </c>
      <c r="I437" s="7"/>
      <c r="J437" s="7">
        <f t="shared" si="18"/>
        <v>300.59836</v>
      </c>
      <c r="K437" t="s">
        <v>1</v>
      </c>
    </row>
    <row r="438" ht="20.15" customHeight="1" spans="1:11">
      <c r="A438" s="4" t="s">
        <v>130</v>
      </c>
      <c r="B438" s="4"/>
      <c r="C438" s="4"/>
      <c r="D438" s="4"/>
      <c r="E438" s="4"/>
      <c r="F438" s="4"/>
      <c r="G438" s="4"/>
      <c r="H438" s="4"/>
      <c r="I438" s="4"/>
      <c r="J438" s="4"/>
      <c r="K438" t="s">
        <v>447</v>
      </c>
    </row>
    <row r="439" ht="27.9" customHeight="1" spans="1:11">
      <c r="A439" s="4">
        <v>366</v>
      </c>
      <c r="B439" s="4"/>
      <c r="C439" s="5" t="s">
        <v>516</v>
      </c>
      <c r="D439" s="5" t="s">
        <v>449</v>
      </c>
      <c r="E439" s="5" t="s">
        <v>450</v>
      </c>
      <c r="F439" s="4" t="s">
        <v>91</v>
      </c>
      <c r="G439" s="13">
        <v>117.541</v>
      </c>
      <c r="H439" s="7">
        <v>6.98</v>
      </c>
      <c r="I439" s="7"/>
      <c r="J439" s="7">
        <f>G439*H439</f>
        <v>820.43618</v>
      </c>
      <c r="K439" t="s">
        <v>1</v>
      </c>
    </row>
    <row r="440" ht="97.65" customHeight="1" spans="1:11">
      <c r="A440" s="4">
        <v>367</v>
      </c>
      <c r="B440" s="4"/>
      <c r="C440" s="5" t="s">
        <v>517</v>
      </c>
      <c r="D440" s="5" t="s">
        <v>452</v>
      </c>
      <c r="E440" s="5" t="s">
        <v>453</v>
      </c>
      <c r="F440" s="4" t="s">
        <v>91</v>
      </c>
      <c r="G440" s="13">
        <v>46.955</v>
      </c>
      <c r="H440" s="7">
        <v>8.1</v>
      </c>
      <c r="I440" s="7"/>
      <c r="J440" s="7">
        <f>G440*H440</f>
        <v>380.3355</v>
      </c>
      <c r="K440" t="s">
        <v>1</v>
      </c>
    </row>
    <row r="441" ht="27.9" customHeight="1" spans="1:11">
      <c r="A441" s="4">
        <v>368</v>
      </c>
      <c r="B441" s="4"/>
      <c r="C441" s="5" t="s">
        <v>518</v>
      </c>
      <c r="D441" s="5" t="s">
        <v>93</v>
      </c>
      <c r="E441" s="5" t="s">
        <v>455</v>
      </c>
      <c r="F441" s="4" t="s">
        <v>91</v>
      </c>
      <c r="G441" s="13">
        <v>29.96</v>
      </c>
      <c r="H441" s="7">
        <v>23.18</v>
      </c>
      <c r="I441" s="7"/>
      <c r="J441" s="7">
        <f>G441*H441</f>
        <v>694.4728</v>
      </c>
      <c r="K441" t="s">
        <v>1</v>
      </c>
    </row>
    <row r="442" ht="27.9" customHeight="1" spans="1:11">
      <c r="A442" s="4">
        <v>369</v>
      </c>
      <c r="B442" s="4"/>
      <c r="C442" s="5" t="s">
        <v>519</v>
      </c>
      <c r="D442" s="5" t="s">
        <v>96</v>
      </c>
      <c r="E442" s="5" t="s">
        <v>457</v>
      </c>
      <c r="F442" s="4" t="s">
        <v>91</v>
      </c>
      <c r="G442" s="13">
        <v>33.61</v>
      </c>
      <c r="H442" s="7">
        <v>140.35</v>
      </c>
      <c r="I442" s="7"/>
      <c r="J442" s="7">
        <f>G442*H442</f>
        <v>4717.1635</v>
      </c>
      <c r="K442" t="s">
        <v>1</v>
      </c>
    </row>
    <row r="443" ht="39.55" customHeight="1" spans="1:11">
      <c r="A443" s="4">
        <v>370</v>
      </c>
      <c r="B443" s="4"/>
      <c r="C443" s="5" t="s">
        <v>520</v>
      </c>
      <c r="D443" s="5" t="s">
        <v>96</v>
      </c>
      <c r="E443" s="5" t="s">
        <v>459</v>
      </c>
      <c r="F443" s="4" t="s">
        <v>91</v>
      </c>
      <c r="G443" s="13">
        <v>3.393</v>
      </c>
      <c r="H443" s="7">
        <v>75.73</v>
      </c>
      <c r="I443" s="7"/>
      <c r="J443" s="7">
        <f>G443*H443</f>
        <v>256.95189</v>
      </c>
      <c r="K443" t="s">
        <v>1</v>
      </c>
    </row>
    <row r="444" ht="74.4" customHeight="1" spans="1:11">
      <c r="A444" s="4">
        <v>371</v>
      </c>
      <c r="B444" s="4"/>
      <c r="C444" s="5" t="s">
        <v>521</v>
      </c>
      <c r="D444" s="5" t="s">
        <v>461</v>
      </c>
      <c r="E444" s="5" t="s">
        <v>462</v>
      </c>
      <c r="F444" s="4" t="s">
        <v>91</v>
      </c>
      <c r="G444" s="13">
        <v>5.226</v>
      </c>
      <c r="H444" s="7">
        <v>58.46</v>
      </c>
      <c r="I444" s="7"/>
      <c r="J444" s="7">
        <f t="shared" ref="J444:J456" si="19">G444*H444</f>
        <v>305.51196</v>
      </c>
      <c r="K444" t="s">
        <v>1</v>
      </c>
    </row>
    <row r="445" ht="74.4" customHeight="1" spans="1:11">
      <c r="A445" s="4">
        <v>372</v>
      </c>
      <c r="B445" s="4"/>
      <c r="C445" s="5" t="s">
        <v>522</v>
      </c>
      <c r="D445" s="5" t="s">
        <v>461</v>
      </c>
      <c r="E445" s="5" t="s">
        <v>464</v>
      </c>
      <c r="F445" s="4" t="s">
        <v>91</v>
      </c>
      <c r="G445" s="13">
        <v>4.757</v>
      </c>
      <c r="H445" s="7">
        <v>58.47</v>
      </c>
      <c r="I445" s="7"/>
      <c r="J445" s="7">
        <f t="shared" si="19"/>
        <v>278.14179</v>
      </c>
      <c r="K445" t="s">
        <v>1</v>
      </c>
    </row>
    <row r="446" ht="39.55" customHeight="1" spans="1:11">
      <c r="A446" s="4">
        <v>373</v>
      </c>
      <c r="B446" s="4"/>
      <c r="C446" s="5" t="s">
        <v>523</v>
      </c>
      <c r="D446" s="5" t="s">
        <v>466</v>
      </c>
      <c r="E446" s="5" t="s">
        <v>467</v>
      </c>
      <c r="F446" s="4" t="s">
        <v>91</v>
      </c>
      <c r="G446" s="13">
        <v>9.845</v>
      </c>
      <c r="H446" s="7">
        <v>70.77</v>
      </c>
      <c r="I446" s="7"/>
      <c r="J446" s="7">
        <f t="shared" si="19"/>
        <v>696.73065</v>
      </c>
      <c r="K446" t="s">
        <v>1</v>
      </c>
    </row>
    <row r="447" ht="62.8" customHeight="1" spans="1:11">
      <c r="A447" s="4">
        <v>374</v>
      </c>
      <c r="B447" s="4"/>
      <c r="C447" s="5" t="s">
        <v>524</v>
      </c>
      <c r="D447" s="5" t="s">
        <v>469</v>
      </c>
      <c r="E447" s="5" t="s">
        <v>470</v>
      </c>
      <c r="F447" s="4" t="s">
        <v>48</v>
      </c>
      <c r="G447" s="13">
        <v>39.038</v>
      </c>
      <c r="H447" s="7">
        <v>27.3</v>
      </c>
      <c r="I447" s="7"/>
      <c r="J447" s="7">
        <f t="shared" si="19"/>
        <v>1065.7374</v>
      </c>
      <c r="K447" t="s">
        <v>1</v>
      </c>
    </row>
    <row r="448" ht="51.15" customHeight="1" spans="1:11">
      <c r="A448" s="4">
        <v>375</v>
      </c>
      <c r="B448" s="4"/>
      <c r="C448" s="5" t="s">
        <v>525</v>
      </c>
      <c r="D448" s="5" t="s">
        <v>472</v>
      </c>
      <c r="E448" s="5" t="s">
        <v>473</v>
      </c>
      <c r="F448" s="4" t="s">
        <v>48</v>
      </c>
      <c r="G448" s="13">
        <v>36.188</v>
      </c>
      <c r="H448" s="7">
        <v>10.94</v>
      </c>
      <c r="I448" s="7"/>
      <c r="J448" s="7">
        <f t="shared" si="19"/>
        <v>395.89672</v>
      </c>
      <c r="K448" t="s">
        <v>1</v>
      </c>
    </row>
    <row r="449" ht="39.55" customHeight="1" spans="1:11">
      <c r="A449" s="4">
        <v>376</v>
      </c>
      <c r="B449" s="4"/>
      <c r="C449" s="5" t="s">
        <v>526</v>
      </c>
      <c r="D449" s="5" t="s">
        <v>469</v>
      </c>
      <c r="E449" s="5" t="s">
        <v>475</v>
      </c>
      <c r="F449" s="4" t="s">
        <v>48</v>
      </c>
      <c r="G449" s="13">
        <v>3.4</v>
      </c>
      <c r="H449" s="7">
        <v>46.38</v>
      </c>
      <c r="I449" s="7"/>
      <c r="J449" s="7">
        <f t="shared" si="19"/>
        <v>157.692</v>
      </c>
      <c r="K449" t="s">
        <v>1</v>
      </c>
    </row>
    <row r="450" ht="132.55" customHeight="1" spans="1:11">
      <c r="A450" s="4">
        <v>377</v>
      </c>
      <c r="B450" s="4"/>
      <c r="C450" s="5" t="s">
        <v>527</v>
      </c>
      <c r="D450" s="5" t="s">
        <v>477</v>
      </c>
      <c r="E450" s="5" t="s">
        <v>478</v>
      </c>
      <c r="F450" s="4" t="s">
        <v>23</v>
      </c>
      <c r="G450" s="13">
        <v>11.6</v>
      </c>
      <c r="H450" s="7">
        <v>264.42</v>
      </c>
      <c r="I450" s="7"/>
      <c r="J450" s="7">
        <f t="shared" si="19"/>
        <v>3067.272</v>
      </c>
      <c r="K450" t="s">
        <v>1</v>
      </c>
    </row>
    <row r="451" ht="39.55" customHeight="1" spans="1:11">
      <c r="A451" s="4">
        <v>378</v>
      </c>
      <c r="B451" s="4"/>
      <c r="C451" s="5" t="s">
        <v>528</v>
      </c>
      <c r="D451" s="5" t="s">
        <v>480</v>
      </c>
      <c r="E451" s="5" t="s">
        <v>510</v>
      </c>
      <c r="F451" s="4" t="s">
        <v>42</v>
      </c>
      <c r="G451" s="13">
        <v>0.012</v>
      </c>
      <c r="H451" s="7">
        <v>6254.09</v>
      </c>
      <c r="I451" s="7"/>
      <c r="J451" s="7">
        <f t="shared" si="19"/>
        <v>75.04908</v>
      </c>
      <c r="K451" t="s">
        <v>1</v>
      </c>
    </row>
    <row r="452" ht="27.9" customHeight="1" spans="1:11">
      <c r="A452" s="4">
        <v>379</v>
      </c>
      <c r="B452" s="4"/>
      <c r="C452" s="5" t="s">
        <v>529</v>
      </c>
      <c r="D452" s="5" t="s">
        <v>483</v>
      </c>
      <c r="E452" s="5" t="s">
        <v>484</v>
      </c>
      <c r="F452" s="4" t="s">
        <v>42</v>
      </c>
      <c r="G452" s="13">
        <v>1.097</v>
      </c>
      <c r="H452" s="7">
        <v>1073.48</v>
      </c>
      <c r="I452" s="7"/>
      <c r="J452" s="7">
        <f t="shared" si="19"/>
        <v>1177.60756</v>
      </c>
      <c r="K452" t="s">
        <v>1</v>
      </c>
    </row>
    <row r="453" ht="27.9" customHeight="1" spans="1:11">
      <c r="A453" s="4">
        <v>380</v>
      </c>
      <c r="B453" s="4"/>
      <c r="C453" s="5" t="s">
        <v>530</v>
      </c>
      <c r="D453" s="5" t="s">
        <v>483</v>
      </c>
      <c r="E453" s="5" t="s">
        <v>486</v>
      </c>
      <c r="F453" s="4" t="s">
        <v>42</v>
      </c>
      <c r="G453" s="13">
        <v>0.985</v>
      </c>
      <c r="H453" s="7">
        <v>1073.48</v>
      </c>
      <c r="I453" s="7"/>
      <c r="J453" s="7">
        <f t="shared" si="19"/>
        <v>1057.3778</v>
      </c>
      <c r="K453" t="s">
        <v>1</v>
      </c>
    </row>
    <row r="454" ht="80" customHeight="1" spans="1:11">
      <c r="A454" s="4">
        <v>381</v>
      </c>
      <c r="B454" s="4"/>
      <c r="C454" s="5" t="s">
        <v>531</v>
      </c>
      <c r="D454" s="5" t="s">
        <v>488</v>
      </c>
      <c r="E454" s="5" t="s">
        <v>532</v>
      </c>
      <c r="F454" s="4" t="s">
        <v>37</v>
      </c>
      <c r="G454" s="13">
        <v>1</v>
      </c>
      <c r="H454" s="7">
        <v>205.35</v>
      </c>
      <c r="I454" s="7"/>
      <c r="J454" s="7">
        <f t="shared" si="19"/>
        <v>205.35</v>
      </c>
      <c r="K454" t="s">
        <v>1</v>
      </c>
    </row>
    <row r="455" ht="39.55" customHeight="1" spans="1:11">
      <c r="A455" s="4">
        <v>382</v>
      </c>
      <c r="B455" s="4"/>
      <c r="C455" s="5" t="s">
        <v>533</v>
      </c>
      <c r="D455" s="5" t="s">
        <v>491</v>
      </c>
      <c r="E455" s="5" t="s">
        <v>492</v>
      </c>
      <c r="F455" s="4" t="s">
        <v>91</v>
      </c>
      <c r="G455" s="13">
        <v>7.289</v>
      </c>
      <c r="H455" s="7">
        <v>91.75</v>
      </c>
      <c r="I455" s="7"/>
      <c r="J455" s="7">
        <f t="shared" si="19"/>
        <v>668.76575</v>
      </c>
      <c r="K455" t="s">
        <v>1</v>
      </c>
    </row>
    <row r="456" ht="27.9" customHeight="1" spans="1:11">
      <c r="A456" s="4">
        <v>383</v>
      </c>
      <c r="B456" s="4"/>
      <c r="C456" s="5" t="s">
        <v>534</v>
      </c>
      <c r="D456" s="5" t="s">
        <v>93</v>
      </c>
      <c r="E456" s="5" t="s">
        <v>494</v>
      </c>
      <c r="F456" s="4" t="s">
        <v>91</v>
      </c>
      <c r="G456" s="13">
        <v>7.289</v>
      </c>
      <c r="H456" s="7">
        <v>41.24</v>
      </c>
      <c r="I456" s="7"/>
      <c r="J456" s="7">
        <f t="shared" si="19"/>
        <v>300.59836</v>
      </c>
      <c r="K456" t="s">
        <v>1</v>
      </c>
    </row>
    <row r="457" ht="20.15" customHeight="1" spans="1:11">
      <c r="A457" s="4" t="s">
        <v>156</v>
      </c>
      <c r="B457" s="4"/>
      <c r="C457" s="4"/>
      <c r="D457" s="4"/>
      <c r="E457" s="4"/>
      <c r="F457" s="4"/>
      <c r="G457" s="4"/>
      <c r="H457" s="4"/>
      <c r="I457" s="4"/>
      <c r="J457" s="4"/>
      <c r="K457" t="s">
        <v>447</v>
      </c>
    </row>
    <row r="458" ht="27.9" customHeight="1" spans="1:11">
      <c r="A458" s="4">
        <v>384</v>
      </c>
      <c r="B458" s="4"/>
      <c r="C458" s="5" t="s">
        <v>535</v>
      </c>
      <c r="D458" s="5" t="s">
        <v>449</v>
      </c>
      <c r="E458" s="5" t="s">
        <v>450</v>
      </c>
      <c r="F458" s="4" t="s">
        <v>91</v>
      </c>
      <c r="G458" s="13">
        <v>110.041</v>
      </c>
      <c r="H458" s="7">
        <v>7</v>
      </c>
      <c r="I458" s="7"/>
      <c r="J458" s="7">
        <f t="shared" ref="J458:J475" si="20">G458*H458</f>
        <v>770.287</v>
      </c>
      <c r="K458" t="s">
        <v>1</v>
      </c>
    </row>
    <row r="459" ht="97.65" customHeight="1" spans="1:11">
      <c r="A459" s="4">
        <v>385</v>
      </c>
      <c r="B459" s="4"/>
      <c r="C459" s="5" t="s">
        <v>536</v>
      </c>
      <c r="D459" s="5" t="s">
        <v>452</v>
      </c>
      <c r="E459" s="5" t="s">
        <v>453</v>
      </c>
      <c r="F459" s="4" t="s">
        <v>91</v>
      </c>
      <c r="G459" s="13">
        <v>41.197</v>
      </c>
      <c r="H459" s="7">
        <v>8.1</v>
      </c>
      <c r="I459" s="7"/>
      <c r="J459" s="7">
        <f t="shared" si="20"/>
        <v>333.6957</v>
      </c>
      <c r="K459" t="s">
        <v>1</v>
      </c>
    </row>
    <row r="460" ht="27.9" customHeight="1" spans="1:11">
      <c r="A460" s="4">
        <v>386</v>
      </c>
      <c r="B460" s="4"/>
      <c r="C460" s="5" t="s">
        <v>537</v>
      </c>
      <c r="D460" s="5" t="s">
        <v>93</v>
      </c>
      <c r="E460" s="5" t="s">
        <v>455</v>
      </c>
      <c r="F460" s="4" t="s">
        <v>91</v>
      </c>
      <c r="G460" s="13">
        <v>29.078</v>
      </c>
      <c r="H460" s="7">
        <v>23.18</v>
      </c>
      <c r="I460" s="7"/>
      <c r="J460" s="7">
        <f t="shared" si="20"/>
        <v>674.02804</v>
      </c>
      <c r="K460" t="s">
        <v>1</v>
      </c>
    </row>
    <row r="461" ht="27.9" customHeight="1" spans="1:11">
      <c r="A461" s="4">
        <v>387</v>
      </c>
      <c r="B461" s="4"/>
      <c r="C461" s="5" t="s">
        <v>538</v>
      </c>
      <c r="D461" s="5" t="s">
        <v>96</v>
      </c>
      <c r="E461" s="5" t="s">
        <v>457</v>
      </c>
      <c r="F461" s="4" t="s">
        <v>91</v>
      </c>
      <c r="G461" s="13">
        <v>28.61</v>
      </c>
      <c r="H461" s="7">
        <v>140.35</v>
      </c>
      <c r="I461" s="7"/>
      <c r="J461" s="7">
        <f t="shared" si="20"/>
        <v>4015.4135</v>
      </c>
      <c r="K461" t="s">
        <v>1</v>
      </c>
    </row>
    <row r="462" ht="39.55" customHeight="1" spans="1:11">
      <c r="A462" s="4">
        <v>388</v>
      </c>
      <c r="B462" s="4"/>
      <c r="C462" s="5" t="s">
        <v>539</v>
      </c>
      <c r="D462" s="5" t="s">
        <v>96</v>
      </c>
      <c r="E462" s="5" t="s">
        <v>459</v>
      </c>
      <c r="F462" s="4" t="s">
        <v>91</v>
      </c>
      <c r="G462" s="13">
        <v>3.127</v>
      </c>
      <c r="H462" s="7">
        <v>75.73</v>
      </c>
      <c r="I462" s="7"/>
      <c r="J462" s="7">
        <f t="shared" si="20"/>
        <v>236.80771</v>
      </c>
      <c r="K462" t="s">
        <v>1</v>
      </c>
    </row>
    <row r="463" ht="74.4" customHeight="1" spans="1:11">
      <c r="A463" s="4">
        <v>389</v>
      </c>
      <c r="B463" s="4"/>
      <c r="C463" s="5" t="s">
        <v>540</v>
      </c>
      <c r="D463" s="5" t="s">
        <v>461</v>
      </c>
      <c r="E463" s="5" t="s">
        <v>462</v>
      </c>
      <c r="F463" s="4" t="s">
        <v>91</v>
      </c>
      <c r="G463" s="13">
        <v>5.226</v>
      </c>
      <c r="H463" s="7">
        <v>58.46</v>
      </c>
      <c r="I463" s="7"/>
      <c r="J463" s="7">
        <f t="shared" si="20"/>
        <v>305.51196</v>
      </c>
      <c r="K463" t="s">
        <v>1</v>
      </c>
    </row>
    <row r="464" ht="74.4" customHeight="1" spans="1:11">
      <c r="A464" s="4">
        <v>390</v>
      </c>
      <c r="B464" s="4"/>
      <c r="C464" s="5" t="s">
        <v>541</v>
      </c>
      <c r="D464" s="5" t="s">
        <v>461</v>
      </c>
      <c r="E464" s="5" t="s">
        <v>464</v>
      </c>
      <c r="F464" s="4" t="s">
        <v>91</v>
      </c>
      <c r="G464" s="13">
        <v>3.941</v>
      </c>
      <c r="H464" s="7">
        <v>58.28</v>
      </c>
      <c r="I464" s="7"/>
      <c r="J464" s="7">
        <f t="shared" si="20"/>
        <v>229.68148</v>
      </c>
      <c r="K464" t="s">
        <v>1</v>
      </c>
    </row>
    <row r="465" ht="39.55" customHeight="1" spans="1:11">
      <c r="A465" s="4">
        <v>391</v>
      </c>
      <c r="B465" s="4"/>
      <c r="C465" s="5" t="s">
        <v>542</v>
      </c>
      <c r="D465" s="5" t="s">
        <v>466</v>
      </c>
      <c r="E465" s="5" t="s">
        <v>467</v>
      </c>
      <c r="F465" s="4" t="s">
        <v>91</v>
      </c>
      <c r="G465" s="13">
        <v>9.845</v>
      </c>
      <c r="H465" s="7">
        <v>70.77</v>
      </c>
      <c r="I465" s="7"/>
      <c r="J465" s="7">
        <f t="shared" si="20"/>
        <v>696.73065</v>
      </c>
      <c r="K465" t="s">
        <v>1</v>
      </c>
    </row>
    <row r="466" ht="62.8" customHeight="1" spans="1:11">
      <c r="A466" s="4">
        <v>392</v>
      </c>
      <c r="B466" s="4"/>
      <c r="C466" s="5" t="s">
        <v>543</v>
      </c>
      <c r="D466" s="5" t="s">
        <v>469</v>
      </c>
      <c r="E466" s="5" t="s">
        <v>470</v>
      </c>
      <c r="F466" s="4" t="s">
        <v>48</v>
      </c>
      <c r="G466" s="13">
        <v>39.038</v>
      </c>
      <c r="H466" s="7">
        <v>27.3</v>
      </c>
      <c r="I466" s="7"/>
      <c r="J466" s="7">
        <f t="shared" si="20"/>
        <v>1065.7374</v>
      </c>
      <c r="K466" t="s">
        <v>1</v>
      </c>
    </row>
    <row r="467" ht="72" customHeight="1" spans="1:11">
      <c r="A467" s="4">
        <v>393</v>
      </c>
      <c r="B467" s="4"/>
      <c r="C467" s="5" t="s">
        <v>544</v>
      </c>
      <c r="D467" s="5" t="s">
        <v>472</v>
      </c>
      <c r="E467" s="5" t="s">
        <v>473</v>
      </c>
      <c r="F467" s="4" t="s">
        <v>48</v>
      </c>
      <c r="G467" s="13">
        <v>36.188</v>
      </c>
      <c r="H467" s="7">
        <v>10.94</v>
      </c>
      <c r="I467" s="7"/>
      <c r="J467" s="7">
        <f t="shared" si="20"/>
        <v>395.89672</v>
      </c>
      <c r="K467" t="s">
        <v>1</v>
      </c>
    </row>
    <row r="468" ht="39.55" customHeight="1" spans="1:11">
      <c r="A468" s="4">
        <v>394</v>
      </c>
      <c r="B468" s="4"/>
      <c r="C468" s="5" t="s">
        <v>545</v>
      </c>
      <c r="D468" s="5" t="s">
        <v>469</v>
      </c>
      <c r="E468" s="5" t="s">
        <v>475</v>
      </c>
      <c r="F468" s="4" t="s">
        <v>48</v>
      </c>
      <c r="G468" s="13">
        <v>3.4</v>
      </c>
      <c r="H468" s="7">
        <v>46.38</v>
      </c>
      <c r="I468" s="7"/>
      <c r="J468" s="7">
        <f t="shared" si="20"/>
        <v>157.692</v>
      </c>
      <c r="K468" t="s">
        <v>1</v>
      </c>
    </row>
    <row r="469" ht="132.55" customHeight="1" spans="1:11">
      <c r="A469" s="4">
        <v>395</v>
      </c>
      <c r="B469" s="4"/>
      <c r="C469" s="5" t="s">
        <v>546</v>
      </c>
      <c r="D469" s="5" t="s">
        <v>477</v>
      </c>
      <c r="E469" s="5" t="s">
        <v>478</v>
      </c>
      <c r="F469" s="4" t="s">
        <v>23</v>
      </c>
      <c r="G469" s="13">
        <v>11.6</v>
      </c>
      <c r="H469" s="7">
        <v>264.42</v>
      </c>
      <c r="I469" s="7"/>
      <c r="J469" s="7">
        <f t="shared" si="20"/>
        <v>3067.272</v>
      </c>
      <c r="K469" t="s">
        <v>1</v>
      </c>
    </row>
    <row r="470" ht="39.55" customHeight="1" spans="1:11">
      <c r="A470" s="4">
        <v>396</v>
      </c>
      <c r="B470" s="4"/>
      <c r="C470" s="5" t="s">
        <v>547</v>
      </c>
      <c r="D470" s="5" t="s">
        <v>480</v>
      </c>
      <c r="E470" s="5" t="s">
        <v>510</v>
      </c>
      <c r="F470" s="4" t="s">
        <v>42</v>
      </c>
      <c r="G470" s="13">
        <v>0.012</v>
      </c>
      <c r="H470" s="7">
        <v>6254.09</v>
      </c>
      <c r="I470" s="7"/>
      <c r="J470" s="7">
        <f t="shared" si="20"/>
        <v>75.04908</v>
      </c>
      <c r="K470" t="s">
        <v>1</v>
      </c>
    </row>
    <row r="471" ht="27.9" customHeight="1" spans="1:11">
      <c r="A471" s="4">
        <v>397</v>
      </c>
      <c r="B471" s="4"/>
      <c r="C471" s="5" t="s">
        <v>548</v>
      </c>
      <c r="D471" s="5" t="s">
        <v>483</v>
      </c>
      <c r="E471" s="5" t="s">
        <v>484</v>
      </c>
      <c r="F471" s="4" t="s">
        <v>42</v>
      </c>
      <c r="G471" s="13">
        <v>1.097</v>
      </c>
      <c r="H471" s="7">
        <v>1073.48</v>
      </c>
      <c r="I471" s="7"/>
      <c r="J471" s="7">
        <f t="shared" si="20"/>
        <v>1177.60756</v>
      </c>
      <c r="K471" t="s">
        <v>1</v>
      </c>
    </row>
    <row r="472" ht="27.9" customHeight="1" spans="1:11">
      <c r="A472" s="4">
        <v>398</v>
      </c>
      <c r="B472" s="4"/>
      <c r="C472" s="5" t="s">
        <v>549</v>
      </c>
      <c r="D472" s="5" t="s">
        <v>483</v>
      </c>
      <c r="E472" s="5" t="s">
        <v>486</v>
      </c>
      <c r="F472" s="4" t="s">
        <v>42</v>
      </c>
      <c r="G472" s="13">
        <v>0.985</v>
      </c>
      <c r="H472" s="7">
        <v>1073.48</v>
      </c>
      <c r="I472" s="7"/>
      <c r="J472" s="7">
        <f t="shared" si="20"/>
        <v>1057.3778</v>
      </c>
      <c r="K472" t="s">
        <v>1</v>
      </c>
    </row>
    <row r="473" ht="62.8" customHeight="1" spans="1:11">
      <c r="A473" s="4">
        <v>399</v>
      </c>
      <c r="B473" s="4"/>
      <c r="C473" s="5" t="s">
        <v>550</v>
      </c>
      <c r="D473" s="5" t="s">
        <v>488</v>
      </c>
      <c r="E473" s="5" t="s">
        <v>489</v>
      </c>
      <c r="F473" s="4" t="s">
        <v>37</v>
      </c>
      <c r="G473" s="13">
        <v>1</v>
      </c>
      <c r="H473" s="7">
        <v>205.35</v>
      </c>
      <c r="I473" s="7"/>
      <c r="J473" s="7">
        <f t="shared" si="20"/>
        <v>205.35</v>
      </c>
      <c r="K473" t="s">
        <v>1</v>
      </c>
    </row>
    <row r="474" ht="39.55" customHeight="1" spans="1:11">
      <c r="A474" s="4">
        <v>400</v>
      </c>
      <c r="B474" s="4"/>
      <c r="C474" s="5" t="s">
        <v>551</v>
      </c>
      <c r="D474" s="5" t="s">
        <v>491</v>
      </c>
      <c r="E474" s="5" t="s">
        <v>492</v>
      </c>
      <c r="F474" s="4" t="s">
        <v>91</v>
      </c>
      <c r="G474" s="13">
        <v>7.289</v>
      </c>
      <c r="H474" s="7">
        <v>91.75</v>
      </c>
      <c r="I474" s="7"/>
      <c r="J474" s="7">
        <f t="shared" si="20"/>
        <v>668.76575</v>
      </c>
      <c r="K474" t="s">
        <v>1</v>
      </c>
    </row>
    <row r="475" ht="27.9" customHeight="1" spans="1:11">
      <c r="A475" s="4">
        <v>401</v>
      </c>
      <c r="B475" s="4"/>
      <c r="C475" s="5" t="s">
        <v>552</v>
      </c>
      <c r="D475" s="5" t="s">
        <v>93</v>
      </c>
      <c r="E475" s="5" t="s">
        <v>494</v>
      </c>
      <c r="F475" s="4" t="s">
        <v>91</v>
      </c>
      <c r="G475" s="13">
        <v>7.289</v>
      </c>
      <c r="H475" s="7">
        <v>41.24</v>
      </c>
      <c r="I475" s="7"/>
      <c r="J475" s="7">
        <f t="shared" si="20"/>
        <v>300.59836</v>
      </c>
      <c r="K475" t="s">
        <v>1</v>
      </c>
    </row>
    <row r="476" ht="18" customHeight="1" spans="1:10">
      <c r="A476" s="4" t="s">
        <v>182</v>
      </c>
      <c r="B476" s="4"/>
      <c r="C476" s="4"/>
      <c r="D476" s="4"/>
      <c r="E476" s="4"/>
      <c r="F476" s="4"/>
      <c r="G476" s="4"/>
      <c r="H476" s="4"/>
      <c r="I476" s="4"/>
      <c r="J476" s="4"/>
    </row>
    <row r="477" ht="27.9" customHeight="1" spans="1:11">
      <c r="A477" s="4">
        <v>402</v>
      </c>
      <c r="B477" s="4"/>
      <c r="C477" s="5" t="s">
        <v>553</v>
      </c>
      <c r="D477" s="5" t="s">
        <v>449</v>
      </c>
      <c r="E477" s="5" t="s">
        <v>450</v>
      </c>
      <c r="F477" s="4" t="s">
        <v>91</v>
      </c>
      <c r="G477" s="13">
        <v>117.541</v>
      </c>
      <c r="H477" s="7">
        <v>6.98</v>
      </c>
      <c r="I477" s="7"/>
      <c r="J477" s="7">
        <f t="shared" ref="J477:J494" si="21">G477*H477</f>
        <v>820.43618</v>
      </c>
      <c r="K477" t="s">
        <v>1</v>
      </c>
    </row>
    <row r="478" ht="97.65" customHeight="1" spans="1:11">
      <c r="A478" s="4">
        <v>403</v>
      </c>
      <c r="B478" s="4"/>
      <c r="C478" s="5" t="s">
        <v>554</v>
      </c>
      <c r="D478" s="5" t="s">
        <v>452</v>
      </c>
      <c r="E478" s="5" t="s">
        <v>453</v>
      </c>
      <c r="F478" s="4" t="s">
        <v>91</v>
      </c>
      <c r="G478" s="13">
        <v>46.955</v>
      </c>
      <c r="H478" s="7">
        <v>8.1</v>
      </c>
      <c r="I478" s="7"/>
      <c r="J478" s="7">
        <f t="shared" si="21"/>
        <v>380.3355</v>
      </c>
      <c r="K478" t="s">
        <v>1</v>
      </c>
    </row>
    <row r="479" ht="27.9" customHeight="1" spans="1:11">
      <c r="A479" s="4">
        <v>404</v>
      </c>
      <c r="B479" s="4"/>
      <c r="C479" s="5" t="s">
        <v>555</v>
      </c>
      <c r="D479" s="5" t="s">
        <v>93</v>
      </c>
      <c r="E479" s="5" t="s">
        <v>455</v>
      </c>
      <c r="F479" s="4" t="s">
        <v>91</v>
      </c>
      <c r="G479" s="13">
        <v>29.96</v>
      </c>
      <c r="H479" s="7">
        <v>23.18</v>
      </c>
      <c r="I479" s="7"/>
      <c r="J479" s="7">
        <f t="shared" si="21"/>
        <v>694.4728</v>
      </c>
      <c r="K479" t="s">
        <v>1</v>
      </c>
    </row>
    <row r="480" ht="27.9" customHeight="1" spans="1:11">
      <c r="A480" s="4">
        <v>405</v>
      </c>
      <c r="B480" s="4"/>
      <c r="C480" s="5" t="s">
        <v>556</v>
      </c>
      <c r="D480" s="5" t="s">
        <v>96</v>
      </c>
      <c r="E480" s="5" t="s">
        <v>457</v>
      </c>
      <c r="F480" s="4" t="s">
        <v>91</v>
      </c>
      <c r="G480" s="13">
        <v>33.61</v>
      </c>
      <c r="H480" s="7">
        <v>140.35</v>
      </c>
      <c r="I480" s="7"/>
      <c r="J480" s="7">
        <f t="shared" si="21"/>
        <v>4717.1635</v>
      </c>
      <c r="K480" t="s">
        <v>1</v>
      </c>
    </row>
    <row r="481" ht="39.55" customHeight="1" spans="1:11">
      <c r="A481" s="4">
        <v>406</v>
      </c>
      <c r="B481" s="4"/>
      <c r="C481" s="5" t="s">
        <v>557</v>
      </c>
      <c r="D481" s="5" t="s">
        <v>96</v>
      </c>
      <c r="E481" s="5" t="s">
        <v>459</v>
      </c>
      <c r="F481" s="4" t="s">
        <v>91</v>
      </c>
      <c r="G481" s="13">
        <v>3.393</v>
      </c>
      <c r="H481" s="7">
        <v>75.73</v>
      </c>
      <c r="I481" s="7"/>
      <c r="J481" s="7">
        <f t="shared" si="21"/>
        <v>256.95189</v>
      </c>
      <c r="K481" t="s">
        <v>1</v>
      </c>
    </row>
    <row r="482" ht="72" customHeight="1" spans="1:11">
      <c r="A482" s="4">
        <v>407</v>
      </c>
      <c r="B482" s="4"/>
      <c r="C482" s="5" t="s">
        <v>558</v>
      </c>
      <c r="D482" s="5" t="s">
        <v>461</v>
      </c>
      <c r="E482" s="5" t="s">
        <v>462</v>
      </c>
      <c r="F482" s="4" t="s">
        <v>91</v>
      </c>
      <c r="G482" s="13">
        <v>5.226</v>
      </c>
      <c r="H482" s="7">
        <v>58.46</v>
      </c>
      <c r="I482" s="7"/>
      <c r="J482" s="7">
        <f t="shared" si="21"/>
        <v>305.51196</v>
      </c>
      <c r="K482" t="s">
        <v>1</v>
      </c>
    </row>
    <row r="483" ht="74.4" customHeight="1" spans="1:11">
      <c r="A483" s="4">
        <v>408</v>
      </c>
      <c r="B483" s="4"/>
      <c r="C483" s="5" t="s">
        <v>559</v>
      </c>
      <c r="D483" s="5" t="s">
        <v>461</v>
      </c>
      <c r="E483" s="5" t="s">
        <v>464</v>
      </c>
      <c r="F483" s="4" t="s">
        <v>91</v>
      </c>
      <c r="G483" s="13">
        <v>4.757</v>
      </c>
      <c r="H483" s="7">
        <v>58.47</v>
      </c>
      <c r="I483" s="7"/>
      <c r="J483" s="7">
        <f t="shared" si="21"/>
        <v>278.14179</v>
      </c>
      <c r="K483" t="s">
        <v>1</v>
      </c>
    </row>
    <row r="484" ht="39.55" customHeight="1" spans="1:11">
      <c r="A484" s="4">
        <v>409</v>
      </c>
      <c r="B484" s="4"/>
      <c r="C484" s="5" t="s">
        <v>560</v>
      </c>
      <c r="D484" s="5" t="s">
        <v>466</v>
      </c>
      <c r="E484" s="5" t="s">
        <v>467</v>
      </c>
      <c r="F484" s="4" t="s">
        <v>91</v>
      </c>
      <c r="G484" s="13">
        <v>9.845</v>
      </c>
      <c r="H484" s="7">
        <v>70.77</v>
      </c>
      <c r="I484" s="7"/>
      <c r="J484" s="7">
        <f t="shared" si="21"/>
        <v>696.73065</v>
      </c>
      <c r="K484" t="s">
        <v>1</v>
      </c>
    </row>
    <row r="485" ht="62.8" customHeight="1" spans="1:11">
      <c r="A485" s="4">
        <v>410</v>
      </c>
      <c r="B485" s="4"/>
      <c r="C485" s="5" t="s">
        <v>561</v>
      </c>
      <c r="D485" s="5" t="s">
        <v>469</v>
      </c>
      <c r="E485" s="5" t="s">
        <v>470</v>
      </c>
      <c r="F485" s="4" t="s">
        <v>48</v>
      </c>
      <c r="G485" s="13">
        <v>39.038</v>
      </c>
      <c r="H485" s="7">
        <v>27.3</v>
      </c>
      <c r="I485" s="7"/>
      <c r="J485" s="7">
        <f t="shared" si="21"/>
        <v>1065.7374</v>
      </c>
      <c r="K485" t="s">
        <v>1</v>
      </c>
    </row>
    <row r="486" ht="51.15" customHeight="1" spans="1:11">
      <c r="A486" s="4">
        <v>411</v>
      </c>
      <c r="B486" s="4"/>
      <c r="C486" s="5" t="s">
        <v>562</v>
      </c>
      <c r="D486" s="5" t="s">
        <v>472</v>
      </c>
      <c r="E486" s="5" t="s">
        <v>473</v>
      </c>
      <c r="F486" s="4" t="s">
        <v>48</v>
      </c>
      <c r="G486" s="13">
        <v>36.188</v>
      </c>
      <c r="H486" s="7">
        <v>10.94</v>
      </c>
      <c r="I486" s="7"/>
      <c r="J486" s="7">
        <f t="shared" si="21"/>
        <v>395.89672</v>
      </c>
      <c r="K486" t="s">
        <v>1</v>
      </c>
    </row>
    <row r="487" ht="39.55" customHeight="1" spans="1:11">
      <c r="A487" s="4">
        <v>412</v>
      </c>
      <c r="B487" s="4"/>
      <c r="C487" s="5" t="s">
        <v>563</v>
      </c>
      <c r="D487" s="5" t="s">
        <v>469</v>
      </c>
      <c r="E487" s="5" t="s">
        <v>475</v>
      </c>
      <c r="F487" s="4" t="s">
        <v>48</v>
      </c>
      <c r="G487" s="13">
        <v>3.4</v>
      </c>
      <c r="H487" s="7">
        <v>46.38</v>
      </c>
      <c r="I487" s="7"/>
      <c r="J487" s="7">
        <f t="shared" si="21"/>
        <v>157.692</v>
      </c>
      <c r="K487" t="s">
        <v>1</v>
      </c>
    </row>
    <row r="488" ht="132.55" customHeight="1" spans="1:11">
      <c r="A488" s="4">
        <v>413</v>
      </c>
      <c r="B488" s="4"/>
      <c r="C488" s="5" t="s">
        <v>564</v>
      </c>
      <c r="D488" s="5" t="s">
        <v>477</v>
      </c>
      <c r="E488" s="5" t="s">
        <v>478</v>
      </c>
      <c r="F488" s="4" t="s">
        <v>23</v>
      </c>
      <c r="G488" s="13">
        <v>11.6</v>
      </c>
      <c r="H488" s="7">
        <v>264.42</v>
      </c>
      <c r="I488" s="7"/>
      <c r="J488" s="7">
        <f t="shared" si="21"/>
        <v>3067.272</v>
      </c>
      <c r="K488" t="s">
        <v>1</v>
      </c>
    </row>
    <row r="489" ht="39.55" customHeight="1" spans="1:11">
      <c r="A489" s="4">
        <v>414</v>
      </c>
      <c r="B489" s="4"/>
      <c r="C489" s="5" t="s">
        <v>565</v>
      </c>
      <c r="D489" s="5" t="s">
        <v>480</v>
      </c>
      <c r="E489" s="5" t="s">
        <v>510</v>
      </c>
      <c r="F489" s="4" t="s">
        <v>42</v>
      </c>
      <c r="G489" s="13">
        <v>0.012</v>
      </c>
      <c r="H489" s="7">
        <v>6254.09</v>
      </c>
      <c r="I489" s="7"/>
      <c r="J489" s="7">
        <f t="shared" si="21"/>
        <v>75.04908</v>
      </c>
      <c r="K489" t="s">
        <v>1</v>
      </c>
    </row>
    <row r="490" ht="27.9" customHeight="1" spans="1:11">
      <c r="A490" s="4">
        <v>415</v>
      </c>
      <c r="B490" s="4"/>
      <c r="C490" s="5" t="s">
        <v>566</v>
      </c>
      <c r="D490" s="5" t="s">
        <v>483</v>
      </c>
      <c r="E490" s="5" t="s">
        <v>484</v>
      </c>
      <c r="F490" s="4" t="s">
        <v>42</v>
      </c>
      <c r="G490" s="13">
        <v>1.097</v>
      </c>
      <c r="H490" s="7">
        <v>1073.48</v>
      </c>
      <c r="I490" s="7"/>
      <c r="J490" s="7">
        <f t="shared" si="21"/>
        <v>1177.60756</v>
      </c>
      <c r="K490" t="s">
        <v>1</v>
      </c>
    </row>
    <row r="491" ht="27.9" customHeight="1" spans="1:11">
      <c r="A491" s="4">
        <v>416</v>
      </c>
      <c r="B491" s="4"/>
      <c r="C491" s="5" t="s">
        <v>567</v>
      </c>
      <c r="D491" s="5" t="s">
        <v>483</v>
      </c>
      <c r="E491" s="5" t="s">
        <v>486</v>
      </c>
      <c r="F491" s="4" t="s">
        <v>42</v>
      </c>
      <c r="G491" s="13">
        <v>0.985</v>
      </c>
      <c r="H491" s="7">
        <v>1073.48</v>
      </c>
      <c r="I491" s="7"/>
      <c r="J491" s="7">
        <f t="shared" si="21"/>
        <v>1057.3778</v>
      </c>
      <c r="K491" t="s">
        <v>1</v>
      </c>
    </row>
    <row r="492" ht="62.8" customHeight="1" spans="1:11">
      <c r="A492" s="4">
        <v>417</v>
      </c>
      <c r="B492" s="4"/>
      <c r="C492" s="5" t="s">
        <v>568</v>
      </c>
      <c r="D492" s="5" t="s">
        <v>488</v>
      </c>
      <c r="E492" s="5" t="s">
        <v>489</v>
      </c>
      <c r="F492" s="4" t="s">
        <v>37</v>
      </c>
      <c r="G492" s="13">
        <v>1</v>
      </c>
      <c r="H492" s="7">
        <v>205.35</v>
      </c>
      <c r="I492" s="7"/>
      <c r="J492" s="7">
        <f t="shared" si="21"/>
        <v>205.35</v>
      </c>
      <c r="K492" t="s">
        <v>1</v>
      </c>
    </row>
    <row r="493" ht="39.55" customHeight="1" spans="1:11">
      <c r="A493" s="4">
        <v>418</v>
      </c>
      <c r="B493" s="4"/>
      <c r="C493" s="5" t="s">
        <v>569</v>
      </c>
      <c r="D493" s="5" t="s">
        <v>491</v>
      </c>
      <c r="E493" s="5" t="s">
        <v>492</v>
      </c>
      <c r="F493" s="4" t="s">
        <v>91</v>
      </c>
      <c r="G493" s="13">
        <v>7.289</v>
      </c>
      <c r="H493" s="7">
        <v>91.75</v>
      </c>
      <c r="I493" s="7"/>
      <c r="J493" s="7">
        <f t="shared" si="21"/>
        <v>668.76575</v>
      </c>
      <c r="K493" t="s">
        <v>1</v>
      </c>
    </row>
    <row r="494" ht="54" customHeight="1" spans="1:11">
      <c r="A494" s="4">
        <v>419</v>
      </c>
      <c r="B494" s="4"/>
      <c r="C494" s="5" t="s">
        <v>570</v>
      </c>
      <c r="D494" s="5" t="s">
        <v>93</v>
      </c>
      <c r="E494" s="5" t="s">
        <v>571</v>
      </c>
      <c r="F494" s="4" t="s">
        <v>91</v>
      </c>
      <c r="G494" s="13">
        <v>7.289</v>
      </c>
      <c r="H494" s="7">
        <v>41.24</v>
      </c>
      <c r="I494" s="7"/>
      <c r="J494" s="7">
        <f t="shared" si="21"/>
        <v>300.59836</v>
      </c>
      <c r="K494" t="s">
        <v>1</v>
      </c>
    </row>
    <row r="495" ht="20.15" customHeight="1" spans="1:11">
      <c r="A495" s="4" t="s">
        <v>208</v>
      </c>
      <c r="B495" s="4"/>
      <c r="C495" s="4"/>
      <c r="D495" s="4"/>
      <c r="E495" s="4"/>
      <c r="F495" s="4"/>
      <c r="G495" s="4"/>
      <c r="H495" s="4"/>
      <c r="I495" s="4"/>
      <c r="J495" s="4"/>
      <c r="K495" t="s">
        <v>447</v>
      </c>
    </row>
    <row r="496" ht="27.9" customHeight="1" spans="1:11">
      <c r="A496" s="4">
        <v>420</v>
      </c>
      <c r="B496" s="4"/>
      <c r="C496" s="5" t="s">
        <v>572</v>
      </c>
      <c r="D496" s="5" t="s">
        <v>449</v>
      </c>
      <c r="E496" s="5" t="s">
        <v>450</v>
      </c>
      <c r="F496" s="4" t="s">
        <v>91</v>
      </c>
      <c r="G496" s="13">
        <v>117.541</v>
      </c>
      <c r="H496" s="7">
        <v>6.98</v>
      </c>
      <c r="I496" s="7"/>
      <c r="J496" s="7">
        <f t="shared" ref="J496:J514" si="22">G496*H496</f>
        <v>820.43618</v>
      </c>
      <c r="K496" t="s">
        <v>1</v>
      </c>
    </row>
    <row r="497" ht="97.65" customHeight="1" spans="1:11">
      <c r="A497" s="4">
        <v>421</v>
      </c>
      <c r="B497" s="4"/>
      <c r="C497" s="5" t="s">
        <v>573</v>
      </c>
      <c r="D497" s="5" t="s">
        <v>452</v>
      </c>
      <c r="E497" s="5" t="s">
        <v>453</v>
      </c>
      <c r="F497" s="4" t="s">
        <v>91</v>
      </c>
      <c r="G497" s="13">
        <v>46.955</v>
      </c>
      <c r="H497" s="7">
        <v>8.1</v>
      </c>
      <c r="I497" s="7"/>
      <c r="J497" s="7">
        <f t="shared" si="22"/>
        <v>380.3355</v>
      </c>
      <c r="K497" t="s">
        <v>1</v>
      </c>
    </row>
    <row r="498" ht="27.9" customHeight="1" spans="1:11">
      <c r="A498" s="4">
        <v>422</v>
      </c>
      <c r="B498" s="4"/>
      <c r="C498" s="5" t="s">
        <v>574</v>
      </c>
      <c r="D498" s="5" t="s">
        <v>93</v>
      </c>
      <c r="E498" s="5" t="s">
        <v>455</v>
      </c>
      <c r="F498" s="4" t="s">
        <v>91</v>
      </c>
      <c r="G498" s="13">
        <v>29.96</v>
      </c>
      <c r="H498" s="7">
        <v>23.18</v>
      </c>
      <c r="I498" s="7"/>
      <c r="J498" s="7">
        <f t="shared" si="22"/>
        <v>694.4728</v>
      </c>
      <c r="K498" t="s">
        <v>1</v>
      </c>
    </row>
    <row r="499" ht="27.9" customHeight="1" spans="1:11">
      <c r="A499" s="4">
        <v>423</v>
      </c>
      <c r="B499" s="4"/>
      <c r="C499" s="5" t="s">
        <v>575</v>
      </c>
      <c r="D499" s="5" t="s">
        <v>96</v>
      </c>
      <c r="E499" s="5" t="s">
        <v>457</v>
      </c>
      <c r="F499" s="4" t="s">
        <v>91</v>
      </c>
      <c r="G499" s="13">
        <v>33.61</v>
      </c>
      <c r="H499" s="7">
        <v>140.35</v>
      </c>
      <c r="I499" s="7"/>
      <c r="J499" s="7">
        <f t="shared" si="22"/>
        <v>4717.1635</v>
      </c>
      <c r="K499" t="s">
        <v>1</v>
      </c>
    </row>
    <row r="500" ht="39.55" customHeight="1" spans="1:11">
      <c r="A500" s="4">
        <v>424</v>
      </c>
      <c r="B500" s="4"/>
      <c r="C500" s="5" t="s">
        <v>576</v>
      </c>
      <c r="D500" s="5" t="s">
        <v>96</v>
      </c>
      <c r="E500" s="5" t="s">
        <v>459</v>
      </c>
      <c r="F500" s="4" t="s">
        <v>91</v>
      </c>
      <c r="G500" s="13">
        <v>3.393</v>
      </c>
      <c r="H500" s="7">
        <v>75.73</v>
      </c>
      <c r="I500" s="7"/>
      <c r="J500" s="7">
        <f t="shared" si="22"/>
        <v>256.95189</v>
      </c>
      <c r="K500" t="s">
        <v>1</v>
      </c>
    </row>
    <row r="501" ht="74.4" customHeight="1" spans="1:11">
      <c r="A501" s="4">
        <v>425</v>
      </c>
      <c r="B501" s="4"/>
      <c r="C501" s="5" t="s">
        <v>577</v>
      </c>
      <c r="D501" s="5" t="s">
        <v>461</v>
      </c>
      <c r="E501" s="5" t="s">
        <v>462</v>
      </c>
      <c r="F501" s="4" t="s">
        <v>91</v>
      </c>
      <c r="G501" s="13">
        <v>5.226</v>
      </c>
      <c r="H501" s="7">
        <v>58.46</v>
      </c>
      <c r="I501" s="7"/>
      <c r="J501" s="7">
        <f t="shared" si="22"/>
        <v>305.51196</v>
      </c>
      <c r="K501" t="s">
        <v>1</v>
      </c>
    </row>
    <row r="502" ht="39.55" customHeight="1" spans="1:11">
      <c r="A502" s="4">
        <v>426</v>
      </c>
      <c r="B502" s="4"/>
      <c r="C502" s="5" t="s">
        <v>578</v>
      </c>
      <c r="D502" s="5" t="s">
        <v>501</v>
      </c>
      <c r="E502" s="5" t="s">
        <v>579</v>
      </c>
      <c r="F502" s="4" t="s">
        <v>91</v>
      </c>
      <c r="G502" s="6"/>
      <c r="H502" s="6"/>
      <c r="I502" s="6"/>
      <c r="J502" s="7">
        <f t="shared" si="22"/>
        <v>0</v>
      </c>
      <c r="K502" t="s">
        <v>1</v>
      </c>
    </row>
    <row r="503" ht="74.4" customHeight="1" spans="1:11">
      <c r="A503" s="4">
        <v>427</v>
      </c>
      <c r="B503" s="4"/>
      <c r="C503" s="5" t="s">
        <v>580</v>
      </c>
      <c r="D503" s="5" t="s">
        <v>461</v>
      </c>
      <c r="E503" s="5" t="s">
        <v>464</v>
      </c>
      <c r="F503" s="4" t="s">
        <v>91</v>
      </c>
      <c r="G503" s="13">
        <v>4.757</v>
      </c>
      <c r="H503" s="7">
        <v>58.47</v>
      </c>
      <c r="I503" s="7"/>
      <c r="J503" s="7">
        <f t="shared" si="22"/>
        <v>278.14179</v>
      </c>
      <c r="K503" t="s">
        <v>1</v>
      </c>
    </row>
    <row r="504" ht="39.55" customHeight="1" spans="1:11">
      <c r="A504" s="4">
        <v>428</v>
      </c>
      <c r="B504" s="4"/>
      <c r="C504" s="5" t="s">
        <v>581</v>
      </c>
      <c r="D504" s="5" t="s">
        <v>466</v>
      </c>
      <c r="E504" s="5" t="s">
        <v>467</v>
      </c>
      <c r="F504" s="4" t="s">
        <v>91</v>
      </c>
      <c r="G504" s="13">
        <v>9.845</v>
      </c>
      <c r="H504" s="7">
        <v>70.77</v>
      </c>
      <c r="I504" s="7"/>
      <c r="J504" s="7">
        <f t="shared" si="22"/>
        <v>696.73065</v>
      </c>
      <c r="K504" t="s">
        <v>1</v>
      </c>
    </row>
    <row r="505" ht="62.8" customHeight="1" spans="1:11">
      <c r="A505" s="4">
        <v>429</v>
      </c>
      <c r="B505" s="4"/>
      <c r="C505" s="5" t="s">
        <v>582</v>
      </c>
      <c r="D505" s="5" t="s">
        <v>469</v>
      </c>
      <c r="E505" s="5" t="s">
        <v>470</v>
      </c>
      <c r="F505" s="4" t="s">
        <v>48</v>
      </c>
      <c r="G505" s="13">
        <v>39.038</v>
      </c>
      <c r="H505" s="7">
        <v>27.3</v>
      </c>
      <c r="I505" s="7"/>
      <c r="J505" s="7">
        <f t="shared" si="22"/>
        <v>1065.7374</v>
      </c>
      <c r="K505" t="s">
        <v>1</v>
      </c>
    </row>
    <row r="506" ht="51.15" customHeight="1" spans="1:11">
      <c r="A506" s="4">
        <v>430</v>
      </c>
      <c r="B506" s="4"/>
      <c r="C506" s="5" t="s">
        <v>583</v>
      </c>
      <c r="D506" s="5" t="s">
        <v>472</v>
      </c>
      <c r="E506" s="5" t="s">
        <v>473</v>
      </c>
      <c r="F506" s="4" t="s">
        <v>48</v>
      </c>
      <c r="G506" s="13">
        <v>36.188</v>
      </c>
      <c r="H506" s="7">
        <v>10.94</v>
      </c>
      <c r="I506" s="7"/>
      <c r="J506" s="7">
        <f t="shared" si="22"/>
        <v>395.89672</v>
      </c>
      <c r="K506" t="s">
        <v>1</v>
      </c>
    </row>
    <row r="507" ht="39.55" customHeight="1" spans="1:11">
      <c r="A507" s="4">
        <v>431</v>
      </c>
      <c r="B507" s="4"/>
      <c r="C507" s="5" t="s">
        <v>584</v>
      </c>
      <c r="D507" s="5" t="s">
        <v>469</v>
      </c>
      <c r="E507" s="5" t="s">
        <v>475</v>
      </c>
      <c r="F507" s="4" t="s">
        <v>48</v>
      </c>
      <c r="G507" s="13">
        <v>3.4</v>
      </c>
      <c r="H507" s="7">
        <v>46.38</v>
      </c>
      <c r="I507" s="7"/>
      <c r="J507" s="7">
        <f t="shared" si="22"/>
        <v>157.692</v>
      </c>
      <c r="K507" t="s">
        <v>1</v>
      </c>
    </row>
    <row r="508" ht="144" customHeight="1" spans="1:11">
      <c r="A508" s="4">
        <v>432</v>
      </c>
      <c r="B508" s="4"/>
      <c r="C508" s="5" t="s">
        <v>585</v>
      </c>
      <c r="D508" s="5" t="s">
        <v>477</v>
      </c>
      <c r="E508" s="5" t="s">
        <v>478</v>
      </c>
      <c r="F508" s="4" t="s">
        <v>23</v>
      </c>
      <c r="G508" s="13">
        <v>11.6</v>
      </c>
      <c r="H508" s="7">
        <v>264.42</v>
      </c>
      <c r="I508" s="7"/>
      <c r="J508" s="7">
        <f t="shared" si="22"/>
        <v>3067.272</v>
      </c>
      <c r="K508" t="s">
        <v>1</v>
      </c>
    </row>
    <row r="509" ht="39.55" customHeight="1" spans="1:11">
      <c r="A509" s="4">
        <v>433</v>
      </c>
      <c r="B509" s="4"/>
      <c r="C509" s="5" t="s">
        <v>586</v>
      </c>
      <c r="D509" s="5" t="s">
        <v>480</v>
      </c>
      <c r="E509" s="5" t="s">
        <v>510</v>
      </c>
      <c r="F509" s="4" t="s">
        <v>42</v>
      </c>
      <c r="G509" s="13">
        <v>0.012</v>
      </c>
      <c r="H509" s="7">
        <v>6254.09</v>
      </c>
      <c r="I509" s="7"/>
      <c r="J509" s="7">
        <f t="shared" si="22"/>
        <v>75.04908</v>
      </c>
      <c r="K509" t="s">
        <v>1</v>
      </c>
    </row>
    <row r="510" ht="27.9" customHeight="1" spans="1:11">
      <c r="A510" s="4">
        <v>434</v>
      </c>
      <c r="B510" s="4"/>
      <c r="C510" s="5" t="s">
        <v>587</v>
      </c>
      <c r="D510" s="5" t="s">
        <v>483</v>
      </c>
      <c r="E510" s="5" t="s">
        <v>484</v>
      </c>
      <c r="F510" s="4" t="s">
        <v>42</v>
      </c>
      <c r="G510" s="13">
        <v>1.097</v>
      </c>
      <c r="H510" s="7">
        <v>1073.48</v>
      </c>
      <c r="I510" s="7"/>
      <c r="J510" s="7">
        <f t="shared" si="22"/>
        <v>1177.60756</v>
      </c>
      <c r="K510" t="s">
        <v>1</v>
      </c>
    </row>
    <row r="511" ht="27.9" customHeight="1" spans="1:11">
      <c r="A511" s="4">
        <v>435</v>
      </c>
      <c r="B511" s="4"/>
      <c r="C511" s="5" t="s">
        <v>588</v>
      </c>
      <c r="D511" s="5" t="s">
        <v>483</v>
      </c>
      <c r="E511" s="5" t="s">
        <v>486</v>
      </c>
      <c r="F511" s="4" t="s">
        <v>42</v>
      </c>
      <c r="G511" s="13">
        <v>0.985</v>
      </c>
      <c r="H511" s="7">
        <v>1073.48</v>
      </c>
      <c r="I511" s="7"/>
      <c r="J511" s="7">
        <f t="shared" si="22"/>
        <v>1057.3778</v>
      </c>
      <c r="K511" t="s">
        <v>1</v>
      </c>
    </row>
    <row r="512" ht="62.8" customHeight="1" spans="1:11">
      <c r="A512" s="4">
        <v>436</v>
      </c>
      <c r="B512" s="4"/>
      <c r="C512" s="5" t="s">
        <v>589</v>
      </c>
      <c r="D512" s="5" t="s">
        <v>488</v>
      </c>
      <c r="E512" s="5" t="s">
        <v>489</v>
      </c>
      <c r="F512" s="4" t="s">
        <v>37</v>
      </c>
      <c r="G512" s="13">
        <v>1</v>
      </c>
      <c r="H512" s="7">
        <v>205.35</v>
      </c>
      <c r="I512" s="7"/>
      <c r="J512" s="7">
        <f t="shared" si="22"/>
        <v>205.35</v>
      </c>
      <c r="K512" t="s">
        <v>1</v>
      </c>
    </row>
    <row r="513" ht="39.55" customHeight="1" spans="1:11">
      <c r="A513" s="4">
        <v>437</v>
      </c>
      <c r="B513" s="4"/>
      <c r="C513" s="5" t="s">
        <v>590</v>
      </c>
      <c r="D513" s="5" t="s">
        <v>491</v>
      </c>
      <c r="E513" s="5" t="s">
        <v>492</v>
      </c>
      <c r="F513" s="4" t="s">
        <v>91</v>
      </c>
      <c r="G513" s="13">
        <v>7.289</v>
      </c>
      <c r="H513" s="7">
        <v>91.75</v>
      </c>
      <c r="I513" s="7"/>
      <c r="J513" s="7">
        <f t="shared" si="22"/>
        <v>668.76575</v>
      </c>
      <c r="K513" t="s">
        <v>1</v>
      </c>
    </row>
    <row r="514" ht="27.9" customHeight="1" spans="1:11">
      <c r="A514" s="4">
        <v>438</v>
      </c>
      <c r="B514" s="4"/>
      <c r="C514" s="5" t="s">
        <v>591</v>
      </c>
      <c r="D514" s="5" t="s">
        <v>93</v>
      </c>
      <c r="E514" s="5" t="s">
        <v>494</v>
      </c>
      <c r="F514" s="4" t="s">
        <v>91</v>
      </c>
      <c r="G514" s="13">
        <v>7.289</v>
      </c>
      <c r="H514" s="7">
        <v>41.24</v>
      </c>
      <c r="I514" s="7"/>
      <c r="J514" s="7">
        <f t="shared" si="22"/>
        <v>300.59836</v>
      </c>
      <c r="K514" t="s">
        <v>1</v>
      </c>
    </row>
    <row r="515" ht="20" customHeight="1" spans="1:10">
      <c r="A515" s="4" t="s">
        <v>234</v>
      </c>
      <c r="B515" s="4"/>
      <c r="C515" s="4"/>
      <c r="D515" s="4"/>
      <c r="E515" s="4"/>
      <c r="F515" s="4"/>
      <c r="G515" s="4"/>
      <c r="H515" s="4"/>
      <c r="I515" s="4"/>
      <c r="J515" s="4"/>
    </row>
    <row r="516" ht="27.9" customHeight="1" spans="1:11">
      <c r="A516" s="4">
        <v>439</v>
      </c>
      <c r="B516" s="4"/>
      <c r="C516" s="5" t="s">
        <v>592</v>
      </c>
      <c r="D516" s="5" t="s">
        <v>449</v>
      </c>
      <c r="E516" s="5" t="s">
        <v>450</v>
      </c>
      <c r="F516" s="4" t="s">
        <v>91</v>
      </c>
      <c r="G516" s="13">
        <v>117.541</v>
      </c>
      <c r="H516" s="7">
        <v>6.98</v>
      </c>
      <c r="I516" s="7"/>
      <c r="J516" s="7">
        <f>G516*H516</f>
        <v>820.43618</v>
      </c>
      <c r="K516" t="s">
        <v>1</v>
      </c>
    </row>
    <row r="517" ht="97.65" customHeight="1" spans="1:11">
      <c r="A517" s="4">
        <v>440</v>
      </c>
      <c r="B517" s="4"/>
      <c r="C517" s="5" t="s">
        <v>593</v>
      </c>
      <c r="D517" s="5" t="s">
        <v>452</v>
      </c>
      <c r="E517" s="5" t="s">
        <v>453</v>
      </c>
      <c r="F517" s="4" t="s">
        <v>91</v>
      </c>
      <c r="G517" s="13">
        <v>46.955</v>
      </c>
      <c r="H517" s="7">
        <v>8.1</v>
      </c>
      <c r="I517" s="7"/>
      <c r="J517" s="7">
        <f t="shared" ref="J517:J533" si="23">G517*H517</f>
        <v>380.3355</v>
      </c>
      <c r="K517" t="s">
        <v>1</v>
      </c>
    </row>
    <row r="518" ht="27.9" customHeight="1" spans="1:11">
      <c r="A518" s="4">
        <v>441</v>
      </c>
      <c r="B518" s="4"/>
      <c r="C518" s="5" t="s">
        <v>594</v>
      </c>
      <c r="D518" s="5" t="s">
        <v>93</v>
      </c>
      <c r="E518" s="5" t="s">
        <v>455</v>
      </c>
      <c r="F518" s="4" t="s">
        <v>91</v>
      </c>
      <c r="G518" s="13">
        <v>29.96</v>
      </c>
      <c r="H518" s="7">
        <v>23.18</v>
      </c>
      <c r="I518" s="7"/>
      <c r="J518" s="7">
        <f t="shared" si="23"/>
        <v>694.4728</v>
      </c>
      <c r="K518" t="s">
        <v>1</v>
      </c>
    </row>
    <row r="519" ht="27.9" customHeight="1" spans="1:11">
      <c r="A519" s="4">
        <v>442</v>
      </c>
      <c r="B519" s="4"/>
      <c r="C519" s="5" t="s">
        <v>595</v>
      </c>
      <c r="D519" s="5" t="s">
        <v>96</v>
      </c>
      <c r="E519" s="5" t="s">
        <v>457</v>
      </c>
      <c r="F519" s="4" t="s">
        <v>91</v>
      </c>
      <c r="G519" s="13">
        <v>33.61</v>
      </c>
      <c r="H519" s="7">
        <v>140.35</v>
      </c>
      <c r="I519" s="7"/>
      <c r="J519" s="7">
        <f t="shared" si="23"/>
        <v>4717.1635</v>
      </c>
      <c r="K519" t="s">
        <v>1</v>
      </c>
    </row>
    <row r="520" ht="39.55" customHeight="1" spans="1:11">
      <c r="A520" s="4">
        <v>443</v>
      </c>
      <c r="B520" s="4"/>
      <c r="C520" s="5" t="s">
        <v>596</v>
      </c>
      <c r="D520" s="5" t="s">
        <v>96</v>
      </c>
      <c r="E520" s="5" t="s">
        <v>459</v>
      </c>
      <c r="F520" s="4" t="s">
        <v>91</v>
      </c>
      <c r="G520" s="13">
        <v>3.393</v>
      </c>
      <c r="H520" s="7">
        <v>75.73</v>
      </c>
      <c r="I520" s="7"/>
      <c r="J520" s="7">
        <f t="shared" si="23"/>
        <v>256.95189</v>
      </c>
      <c r="K520" t="s">
        <v>1</v>
      </c>
    </row>
    <row r="521" ht="74.4" customHeight="1" spans="1:11">
      <c r="A521" s="4">
        <v>444</v>
      </c>
      <c r="B521" s="4"/>
      <c r="C521" s="5" t="s">
        <v>597</v>
      </c>
      <c r="D521" s="5" t="s">
        <v>461</v>
      </c>
      <c r="E521" s="5" t="s">
        <v>462</v>
      </c>
      <c r="F521" s="4" t="s">
        <v>91</v>
      </c>
      <c r="G521" s="13">
        <v>5.226</v>
      </c>
      <c r="H521" s="7">
        <v>58.46</v>
      </c>
      <c r="I521" s="7"/>
      <c r="J521" s="7">
        <f t="shared" si="23"/>
        <v>305.51196</v>
      </c>
      <c r="K521" t="s">
        <v>1</v>
      </c>
    </row>
    <row r="522" ht="74.4" customHeight="1" spans="1:11">
      <c r="A522" s="4">
        <v>445</v>
      </c>
      <c r="B522" s="4"/>
      <c r="C522" s="5" t="s">
        <v>598</v>
      </c>
      <c r="D522" s="5" t="s">
        <v>461</v>
      </c>
      <c r="E522" s="5" t="s">
        <v>464</v>
      </c>
      <c r="F522" s="4" t="s">
        <v>91</v>
      </c>
      <c r="G522" s="13">
        <v>4.757</v>
      </c>
      <c r="H522" s="7">
        <v>58.47</v>
      </c>
      <c r="I522" s="7"/>
      <c r="J522" s="7">
        <f t="shared" si="23"/>
        <v>278.14179</v>
      </c>
      <c r="K522" t="s">
        <v>1</v>
      </c>
    </row>
    <row r="523" ht="39.55" customHeight="1" spans="1:11">
      <c r="A523" s="4">
        <v>446</v>
      </c>
      <c r="B523" s="4"/>
      <c r="C523" s="5" t="s">
        <v>599</v>
      </c>
      <c r="D523" s="5" t="s">
        <v>466</v>
      </c>
      <c r="E523" s="5" t="s">
        <v>467</v>
      </c>
      <c r="F523" s="4" t="s">
        <v>91</v>
      </c>
      <c r="G523" s="13">
        <v>9.845</v>
      </c>
      <c r="H523" s="7">
        <v>70.77</v>
      </c>
      <c r="I523" s="7"/>
      <c r="J523" s="7">
        <f t="shared" si="23"/>
        <v>696.73065</v>
      </c>
      <c r="K523" t="s">
        <v>1</v>
      </c>
    </row>
    <row r="524" ht="62.8" customHeight="1" spans="1:11">
      <c r="A524" s="4">
        <v>447</v>
      </c>
      <c r="B524" s="4"/>
      <c r="C524" s="5" t="s">
        <v>600</v>
      </c>
      <c r="D524" s="5" t="s">
        <v>469</v>
      </c>
      <c r="E524" s="5" t="s">
        <v>470</v>
      </c>
      <c r="F524" s="4" t="s">
        <v>48</v>
      </c>
      <c r="G524" s="13">
        <v>39.038</v>
      </c>
      <c r="H524" s="7">
        <v>27.3</v>
      </c>
      <c r="I524" s="7"/>
      <c r="J524" s="7">
        <f t="shared" si="23"/>
        <v>1065.7374</v>
      </c>
      <c r="K524" t="s">
        <v>1</v>
      </c>
    </row>
    <row r="525" ht="51.15" customHeight="1" spans="1:11">
      <c r="A525" s="4">
        <v>448</v>
      </c>
      <c r="B525" s="4"/>
      <c r="C525" s="5" t="s">
        <v>601</v>
      </c>
      <c r="D525" s="5" t="s">
        <v>472</v>
      </c>
      <c r="E525" s="5" t="s">
        <v>473</v>
      </c>
      <c r="F525" s="4" t="s">
        <v>48</v>
      </c>
      <c r="G525" s="13">
        <v>36.188</v>
      </c>
      <c r="H525" s="7">
        <v>10.94</v>
      </c>
      <c r="I525" s="7"/>
      <c r="J525" s="7">
        <f t="shared" si="23"/>
        <v>395.89672</v>
      </c>
      <c r="K525" t="s">
        <v>1</v>
      </c>
    </row>
    <row r="526" ht="39.55" customHeight="1" spans="1:11">
      <c r="A526" s="4">
        <v>449</v>
      </c>
      <c r="B526" s="4"/>
      <c r="C526" s="5" t="s">
        <v>602</v>
      </c>
      <c r="D526" s="5" t="s">
        <v>469</v>
      </c>
      <c r="E526" s="5" t="s">
        <v>475</v>
      </c>
      <c r="F526" s="4" t="s">
        <v>48</v>
      </c>
      <c r="G526" s="13">
        <v>3.4</v>
      </c>
      <c r="H526" s="7">
        <v>46.38</v>
      </c>
      <c r="I526" s="7"/>
      <c r="J526" s="7">
        <f t="shared" si="23"/>
        <v>157.692</v>
      </c>
      <c r="K526" t="s">
        <v>1</v>
      </c>
    </row>
    <row r="527" ht="132.55" customHeight="1" spans="1:11">
      <c r="A527" s="4">
        <v>450</v>
      </c>
      <c r="B527" s="4"/>
      <c r="C527" s="5" t="s">
        <v>603</v>
      </c>
      <c r="D527" s="5" t="s">
        <v>477</v>
      </c>
      <c r="E527" s="5" t="s">
        <v>478</v>
      </c>
      <c r="F527" s="4" t="s">
        <v>23</v>
      </c>
      <c r="G527" s="13">
        <v>11.6</v>
      </c>
      <c r="H527" s="7">
        <v>264.42</v>
      </c>
      <c r="I527" s="7"/>
      <c r="J527" s="7">
        <f t="shared" si="23"/>
        <v>3067.272</v>
      </c>
      <c r="K527" t="s">
        <v>1</v>
      </c>
    </row>
    <row r="528" ht="39.55" customHeight="1" spans="1:11">
      <c r="A528" s="4">
        <v>451</v>
      </c>
      <c r="B528" s="4"/>
      <c r="C528" s="5" t="s">
        <v>604</v>
      </c>
      <c r="D528" s="5" t="s">
        <v>480</v>
      </c>
      <c r="E528" s="5" t="s">
        <v>510</v>
      </c>
      <c r="F528" s="4" t="s">
        <v>42</v>
      </c>
      <c r="G528" s="13">
        <v>0.012</v>
      </c>
      <c r="H528" s="7">
        <v>6254.09</v>
      </c>
      <c r="I528" s="7"/>
      <c r="J528" s="7">
        <f t="shared" si="23"/>
        <v>75.04908</v>
      </c>
      <c r="K528" t="s">
        <v>1</v>
      </c>
    </row>
    <row r="529" ht="27.9" customHeight="1" spans="1:11">
      <c r="A529" s="4">
        <v>452</v>
      </c>
      <c r="B529" s="4"/>
      <c r="C529" s="5" t="s">
        <v>605</v>
      </c>
      <c r="D529" s="5" t="s">
        <v>483</v>
      </c>
      <c r="E529" s="5" t="s">
        <v>484</v>
      </c>
      <c r="F529" s="4" t="s">
        <v>42</v>
      </c>
      <c r="G529" s="13">
        <v>1.097</v>
      </c>
      <c r="H529" s="7">
        <v>1073.48</v>
      </c>
      <c r="I529" s="7"/>
      <c r="J529" s="7">
        <f t="shared" si="23"/>
        <v>1177.60756</v>
      </c>
      <c r="K529" t="s">
        <v>1</v>
      </c>
    </row>
    <row r="530" ht="27.9" customHeight="1" spans="1:11">
      <c r="A530" s="4">
        <v>453</v>
      </c>
      <c r="B530" s="4"/>
      <c r="C530" s="5" t="s">
        <v>606</v>
      </c>
      <c r="D530" s="5" t="s">
        <v>483</v>
      </c>
      <c r="E530" s="5" t="s">
        <v>486</v>
      </c>
      <c r="F530" s="4" t="s">
        <v>42</v>
      </c>
      <c r="G530" s="13">
        <v>0.985</v>
      </c>
      <c r="H530" s="7">
        <v>1073.48</v>
      </c>
      <c r="I530" s="7"/>
      <c r="J530" s="7">
        <f t="shared" si="23"/>
        <v>1057.3778</v>
      </c>
      <c r="K530" t="s">
        <v>1</v>
      </c>
    </row>
    <row r="531" ht="62.8" customHeight="1" spans="1:11">
      <c r="A531" s="4">
        <v>454</v>
      </c>
      <c r="B531" s="4"/>
      <c r="C531" s="5" t="s">
        <v>607</v>
      </c>
      <c r="D531" s="5" t="s">
        <v>488</v>
      </c>
      <c r="E531" s="5" t="s">
        <v>489</v>
      </c>
      <c r="F531" s="4" t="s">
        <v>37</v>
      </c>
      <c r="G531" s="13">
        <v>1</v>
      </c>
      <c r="H531" s="7">
        <v>205.35</v>
      </c>
      <c r="I531" s="7"/>
      <c r="J531" s="7">
        <f t="shared" si="23"/>
        <v>205.35</v>
      </c>
      <c r="K531" t="s">
        <v>1</v>
      </c>
    </row>
    <row r="532" ht="39.55" customHeight="1" spans="1:11">
      <c r="A532" s="4">
        <v>455</v>
      </c>
      <c r="B532" s="4"/>
      <c r="C532" s="5" t="s">
        <v>608</v>
      </c>
      <c r="D532" s="5" t="s">
        <v>491</v>
      </c>
      <c r="E532" s="5" t="s">
        <v>492</v>
      </c>
      <c r="F532" s="4" t="s">
        <v>91</v>
      </c>
      <c r="G532" s="13">
        <v>7.289</v>
      </c>
      <c r="H532" s="7">
        <v>91.75</v>
      </c>
      <c r="I532" s="7"/>
      <c r="J532" s="7">
        <f t="shared" si="23"/>
        <v>668.76575</v>
      </c>
      <c r="K532" t="s">
        <v>1</v>
      </c>
    </row>
    <row r="533" ht="27.9" customHeight="1" spans="1:11">
      <c r="A533" s="4">
        <v>456</v>
      </c>
      <c r="B533" s="4"/>
      <c r="C533" s="5" t="s">
        <v>609</v>
      </c>
      <c r="D533" s="5" t="s">
        <v>93</v>
      </c>
      <c r="E533" s="5" t="s">
        <v>494</v>
      </c>
      <c r="F533" s="4" t="s">
        <v>91</v>
      </c>
      <c r="G533" s="13">
        <v>7.289</v>
      </c>
      <c r="H533" s="7">
        <v>41.24</v>
      </c>
      <c r="I533" s="7"/>
      <c r="J533" s="7">
        <f t="shared" si="23"/>
        <v>300.59836</v>
      </c>
      <c r="K533" t="s">
        <v>1</v>
      </c>
    </row>
    <row r="534" ht="20.15" customHeight="1" spans="1:11">
      <c r="A534" s="4" t="s">
        <v>610</v>
      </c>
      <c r="B534" s="4"/>
      <c r="C534" s="4"/>
      <c r="D534" s="4"/>
      <c r="E534" s="4"/>
      <c r="F534" s="4"/>
      <c r="G534" s="4"/>
      <c r="H534" s="4"/>
      <c r="I534" s="4"/>
      <c r="J534" s="4"/>
      <c r="K534" t="s">
        <v>447</v>
      </c>
    </row>
    <row r="535" ht="27.9" customHeight="1" spans="1:11">
      <c r="A535" s="4">
        <v>457</v>
      </c>
      <c r="B535" s="4"/>
      <c r="C535" s="5" t="s">
        <v>611</v>
      </c>
      <c r="D535" s="5" t="s">
        <v>449</v>
      </c>
      <c r="E535" s="5" t="s">
        <v>450</v>
      </c>
      <c r="F535" s="4" t="s">
        <v>91</v>
      </c>
      <c r="G535" s="13">
        <v>117.541</v>
      </c>
      <c r="H535" s="7">
        <v>6.98</v>
      </c>
      <c r="I535" s="7"/>
      <c r="J535" s="7">
        <f t="shared" ref="J535:J552" si="24">G535*H535</f>
        <v>820.43618</v>
      </c>
      <c r="K535" t="s">
        <v>1</v>
      </c>
    </row>
    <row r="536" ht="103" customHeight="1" spans="1:11">
      <c r="A536" s="4">
        <v>458</v>
      </c>
      <c r="B536" s="4"/>
      <c r="C536" s="5" t="s">
        <v>612</v>
      </c>
      <c r="D536" s="5" t="s">
        <v>452</v>
      </c>
      <c r="E536" s="5" t="s">
        <v>453</v>
      </c>
      <c r="F536" s="4" t="s">
        <v>91</v>
      </c>
      <c r="G536" s="13">
        <v>46.955</v>
      </c>
      <c r="H536" s="7">
        <v>8.1</v>
      </c>
      <c r="I536" s="7"/>
      <c r="J536" s="7">
        <f t="shared" si="24"/>
        <v>380.3355</v>
      </c>
      <c r="K536" t="s">
        <v>1</v>
      </c>
    </row>
    <row r="537" ht="27.9" customHeight="1" spans="1:11">
      <c r="A537" s="4">
        <v>459</v>
      </c>
      <c r="B537" s="4"/>
      <c r="C537" s="5" t="s">
        <v>613</v>
      </c>
      <c r="D537" s="5" t="s">
        <v>93</v>
      </c>
      <c r="E537" s="5" t="s">
        <v>455</v>
      </c>
      <c r="F537" s="4" t="s">
        <v>91</v>
      </c>
      <c r="G537" s="13">
        <v>29.96</v>
      </c>
      <c r="H537" s="7">
        <v>23.18</v>
      </c>
      <c r="I537" s="7"/>
      <c r="J537" s="7">
        <f t="shared" si="24"/>
        <v>694.4728</v>
      </c>
      <c r="K537" t="s">
        <v>1</v>
      </c>
    </row>
    <row r="538" ht="27.9" customHeight="1" spans="1:11">
      <c r="A538" s="4">
        <v>460</v>
      </c>
      <c r="B538" s="4"/>
      <c r="C538" s="5" t="s">
        <v>614</v>
      </c>
      <c r="D538" s="5" t="s">
        <v>96</v>
      </c>
      <c r="E538" s="5" t="s">
        <v>457</v>
      </c>
      <c r="F538" s="4" t="s">
        <v>91</v>
      </c>
      <c r="G538" s="13">
        <v>33.61</v>
      </c>
      <c r="H538" s="7">
        <v>140.35</v>
      </c>
      <c r="I538" s="7"/>
      <c r="J538" s="7">
        <f t="shared" si="24"/>
        <v>4717.1635</v>
      </c>
      <c r="K538" t="s">
        <v>1</v>
      </c>
    </row>
    <row r="539" ht="39.55" customHeight="1" spans="1:11">
      <c r="A539" s="4">
        <v>461</v>
      </c>
      <c r="B539" s="4"/>
      <c r="C539" s="5" t="s">
        <v>615</v>
      </c>
      <c r="D539" s="5" t="s">
        <v>96</v>
      </c>
      <c r="E539" s="5" t="s">
        <v>459</v>
      </c>
      <c r="F539" s="4" t="s">
        <v>91</v>
      </c>
      <c r="G539" s="13">
        <v>3.393</v>
      </c>
      <c r="H539" s="7">
        <v>75.73</v>
      </c>
      <c r="I539" s="7"/>
      <c r="J539" s="7">
        <f t="shared" si="24"/>
        <v>256.95189</v>
      </c>
      <c r="K539" t="s">
        <v>1</v>
      </c>
    </row>
    <row r="540" ht="74.4" customHeight="1" spans="1:11">
      <c r="A540" s="4">
        <v>462</v>
      </c>
      <c r="B540" s="4"/>
      <c r="C540" s="5" t="s">
        <v>616</v>
      </c>
      <c r="D540" s="5" t="s">
        <v>461</v>
      </c>
      <c r="E540" s="5" t="s">
        <v>462</v>
      </c>
      <c r="F540" s="4" t="s">
        <v>91</v>
      </c>
      <c r="G540" s="13">
        <v>5.226</v>
      </c>
      <c r="H540" s="7">
        <v>58.46</v>
      </c>
      <c r="I540" s="7"/>
      <c r="J540" s="7">
        <f t="shared" si="24"/>
        <v>305.51196</v>
      </c>
      <c r="K540" t="s">
        <v>1</v>
      </c>
    </row>
    <row r="541" ht="74.4" customHeight="1" spans="1:11">
      <c r="A541" s="4">
        <v>463</v>
      </c>
      <c r="B541" s="4"/>
      <c r="C541" s="5" t="s">
        <v>617</v>
      </c>
      <c r="D541" s="5" t="s">
        <v>461</v>
      </c>
      <c r="E541" s="5" t="s">
        <v>464</v>
      </c>
      <c r="F541" s="4" t="s">
        <v>91</v>
      </c>
      <c r="G541" s="13">
        <v>4.757</v>
      </c>
      <c r="H541" s="7">
        <v>58.47</v>
      </c>
      <c r="I541" s="7"/>
      <c r="J541" s="7">
        <f t="shared" si="24"/>
        <v>278.14179</v>
      </c>
      <c r="K541" t="s">
        <v>1</v>
      </c>
    </row>
    <row r="542" ht="39.55" customHeight="1" spans="1:11">
      <c r="A542" s="4">
        <v>464</v>
      </c>
      <c r="B542" s="4"/>
      <c r="C542" s="5" t="s">
        <v>618</v>
      </c>
      <c r="D542" s="5" t="s">
        <v>466</v>
      </c>
      <c r="E542" s="5" t="s">
        <v>467</v>
      </c>
      <c r="F542" s="4" t="s">
        <v>91</v>
      </c>
      <c r="G542" s="13">
        <v>9.845</v>
      </c>
      <c r="H542" s="7">
        <v>70.77</v>
      </c>
      <c r="I542" s="7"/>
      <c r="J542" s="7">
        <f t="shared" si="24"/>
        <v>696.73065</v>
      </c>
      <c r="K542" t="s">
        <v>1</v>
      </c>
    </row>
    <row r="543" ht="62.8" customHeight="1" spans="1:11">
      <c r="A543" s="4">
        <v>465</v>
      </c>
      <c r="B543" s="4"/>
      <c r="C543" s="5" t="s">
        <v>619</v>
      </c>
      <c r="D543" s="5" t="s">
        <v>469</v>
      </c>
      <c r="E543" s="5" t="s">
        <v>470</v>
      </c>
      <c r="F543" s="4" t="s">
        <v>48</v>
      </c>
      <c r="G543" s="13">
        <v>39.038</v>
      </c>
      <c r="H543" s="7">
        <v>27.3</v>
      </c>
      <c r="I543" s="7"/>
      <c r="J543" s="7">
        <f t="shared" si="24"/>
        <v>1065.7374</v>
      </c>
      <c r="K543" t="s">
        <v>1</v>
      </c>
    </row>
    <row r="544" ht="51.15" customHeight="1" spans="1:11">
      <c r="A544" s="4">
        <v>466</v>
      </c>
      <c r="B544" s="4"/>
      <c r="C544" s="5" t="s">
        <v>620</v>
      </c>
      <c r="D544" s="5" t="s">
        <v>472</v>
      </c>
      <c r="E544" s="5" t="s">
        <v>473</v>
      </c>
      <c r="F544" s="4" t="s">
        <v>48</v>
      </c>
      <c r="G544" s="13">
        <v>36.188</v>
      </c>
      <c r="H544" s="7">
        <v>10.94</v>
      </c>
      <c r="I544" s="7"/>
      <c r="J544" s="7">
        <f t="shared" si="24"/>
        <v>395.89672</v>
      </c>
      <c r="K544" t="s">
        <v>1</v>
      </c>
    </row>
    <row r="545" ht="39.55" customHeight="1" spans="1:11">
      <c r="A545" s="4">
        <v>467</v>
      </c>
      <c r="B545" s="4"/>
      <c r="C545" s="5" t="s">
        <v>621</v>
      </c>
      <c r="D545" s="5" t="s">
        <v>469</v>
      </c>
      <c r="E545" s="5" t="s">
        <v>475</v>
      </c>
      <c r="F545" s="4" t="s">
        <v>48</v>
      </c>
      <c r="G545" s="13">
        <v>3.4</v>
      </c>
      <c r="H545" s="7">
        <v>46.38</v>
      </c>
      <c r="I545" s="7"/>
      <c r="J545" s="7">
        <f t="shared" si="24"/>
        <v>157.692</v>
      </c>
      <c r="K545" t="s">
        <v>1</v>
      </c>
    </row>
    <row r="546" ht="135" customHeight="1" spans="1:11">
      <c r="A546" s="4">
        <v>468</v>
      </c>
      <c r="B546" s="4"/>
      <c r="C546" s="5" t="s">
        <v>622</v>
      </c>
      <c r="D546" s="5" t="s">
        <v>477</v>
      </c>
      <c r="E546" s="5" t="s">
        <v>478</v>
      </c>
      <c r="F546" s="4" t="s">
        <v>23</v>
      </c>
      <c r="G546" s="13">
        <v>11.6</v>
      </c>
      <c r="H546" s="7">
        <v>264.42</v>
      </c>
      <c r="I546" s="7"/>
      <c r="J546" s="7">
        <f t="shared" si="24"/>
        <v>3067.272</v>
      </c>
      <c r="K546" t="s">
        <v>1</v>
      </c>
    </row>
    <row r="547" ht="39.55" customHeight="1" spans="1:11">
      <c r="A547" s="4">
        <v>469</v>
      </c>
      <c r="B547" s="4"/>
      <c r="C547" s="5" t="s">
        <v>623</v>
      </c>
      <c r="D547" s="5" t="s">
        <v>480</v>
      </c>
      <c r="E547" s="5" t="s">
        <v>510</v>
      </c>
      <c r="F547" s="4" t="s">
        <v>42</v>
      </c>
      <c r="G547" s="13">
        <v>0.012</v>
      </c>
      <c r="H547" s="7">
        <v>6254.09</v>
      </c>
      <c r="I547" s="7"/>
      <c r="J547" s="7">
        <f t="shared" si="24"/>
        <v>75.04908</v>
      </c>
      <c r="K547" t="s">
        <v>1</v>
      </c>
    </row>
    <row r="548" ht="27.9" customHeight="1" spans="1:11">
      <c r="A548" s="4">
        <v>470</v>
      </c>
      <c r="B548" s="4"/>
      <c r="C548" s="5" t="s">
        <v>624</v>
      </c>
      <c r="D548" s="5" t="s">
        <v>483</v>
      </c>
      <c r="E548" s="5" t="s">
        <v>484</v>
      </c>
      <c r="F548" s="4" t="s">
        <v>42</v>
      </c>
      <c r="G548" s="13">
        <v>1.097</v>
      </c>
      <c r="H548" s="7">
        <v>1073.48</v>
      </c>
      <c r="I548" s="7"/>
      <c r="J548" s="7">
        <f t="shared" si="24"/>
        <v>1177.60756</v>
      </c>
      <c r="K548" t="s">
        <v>1</v>
      </c>
    </row>
    <row r="549" ht="27.9" customHeight="1" spans="1:11">
      <c r="A549" s="4">
        <v>471</v>
      </c>
      <c r="B549" s="4"/>
      <c r="C549" s="5" t="s">
        <v>625</v>
      </c>
      <c r="D549" s="5" t="s">
        <v>483</v>
      </c>
      <c r="E549" s="5" t="s">
        <v>486</v>
      </c>
      <c r="F549" s="4" t="s">
        <v>42</v>
      </c>
      <c r="G549" s="13">
        <v>0.985</v>
      </c>
      <c r="H549" s="7">
        <v>1073.48</v>
      </c>
      <c r="I549" s="7"/>
      <c r="J549" s="7">
        <f t="shared" si="24"/>
        <v>1057.3778</v>
      </c>
      <c r="K549" t="s">
        <v>1</v>
      </c>
    </row>
    <row r="550" ht="62.8" customHeight="1" spans="1:11">
      <c r="A550" s="4">
        <v>472</v>
      </c>
      <c r="B550" s="4"/>
      <c r="C550" s="5" t="s">
        <v>626</v>
      </c>
      <c r="D550" s="5" t="s">
        <v>488</v>
      </c>
      <c r="E550" s="5" t="s">
        <v>489</v>
      </c>
      <c r="F550" s="4" t="s">
        <v>37</v>
      </c>
      <c r="G550" s="13">
        <v>1</v>
      </c>
      <c r="H550" s="7">
        <v>205.35</v>
      </c>
      <c r="I550" s="7"/>
      <c r="J550" s="7">
        <f t="shared" si="24"/>
        <v>205.35</v>
      </c>
      <c r="K550" t="s">
        <v>1</v>
      </c>
    </row>
    <row r="551" ht="39.55" customHeight="1" spans="1:11">
      <c r="A551" s="4">
        <v>473</v>
      </c>
      <c r="B551" s="4"/>
      <c r="C551" s="5" t="s">
        <v>627</v>
      </c>
      <c r="D551" s="5" t="s">
        <v>491</v>
      </c>
      <c r="E551" s="5" t="s">
        <v>492</v>
      </c>
      <c r="F551" s="4" t="s">
        <v>91</v>
      </c>
      <c r="G551" s="13">
        <v>7.289</v>
      </c>
      <c r="H551" s="7">
        <v>91.75</v>
      </c>
      <c r="I551" s="7"/>
      <c r="J551" s="7">
        <f t="shared" si="24"/>
        <v>668.76575</v>
      </c>
      <c r="K551" t="s">
        <v>1</v>
      </c>
    </row>
    <row r="552" ht="27.9" customHeight="1" spans="1:11">
      <c r="A552" s="4">
        <v>474</v>
      </c>
      <c r="B552" s="4"/>
      <c r="C552" s="5" t="s">
        <v>628</v>
      </c>
      <c r="D552" s="5" t="s">
        <v>93</v>
      </c>
      <c r="E552" s="5" t="s">
        <v>494</v>
      </c>
      <c r="F552" s="4" t="s">
        <v>91</v>
      </c>
      <c r="G552" s="13">
        <v>7.289</v>
      </c>
      <c r="H552" s="7">
        <v>41.24</v>
      </c>
      <c r="I552" s="7"/>
      <c r="J552" s="7">
        <f t="shared" si="24"/>
        <v>300.59836</v>
      </c>
      <c r="K552" t="s">
        <v>1</v>
      </c>
    </row>
    <row r="553" ht="21" customHeight="1" spans="1:10">
      <c r="A553" s="18" t="s">
        <v>629</v>
      </c>
      <c r="B553" s="18"/>
      <c r="C553" s="18"/>
      <c r="D553" s="18"/>
      <c r="E553" s="18"/>
      <c r="F553" s="18"/>
      <c r="G553" s="18"/>
      <c r="H553" s="18"/>
      <c r="I553" s="18"/>
      <c r="J553" s="18"/>
    </row>
    <row r="554" ht="19" customHeight="1" spans="1:10">
      <c r="A554" s="4" t="s">
        <v>16</v>
      </c>
      <c r="B554" s="4"/>
      <c r="C554" s="4"/>
      <c r="D554" s="4"/>
      <c r="E554" s="4"/>
      <c r="F554" s="4"/>
      <c r="G554" s="4"/>
      <c r="H554" s="4"/>
      <c r="I554" s="4"/>
      <c r="J554" s="4"/>
    </row>
    <row r="555" ht="27.9" customHeight="1" spans="1:10">
      <c r="A555" s="4" t="s">
        <v>19</v>
      </c>
      <c r="B555" s="4"/>
      <c r="C555" s="5" t="s">
        <v>630</v>
      </c>
      <c r="D555" s="5" t="s">
        <v>631</v>
      </c>
      <c r="E555" s="5" t="s">
        <v>632</v>
      </c>
      <c r="F555" s="4" t="s">
        <v>48</v>
      </c>
      <c r="G555" s="13">
        <v>4.94</v>
      </c>
      <c r="H555" s="7">
        <v>59.24</v>
      </c>
      <c r="I555" s="7"/>
      <c r="J555" s="7">
        <f>G555*H555</f>
        <v>292.6456</v>
      </c>
    </row>
    <row r="556" ht="27.9" customHeight="1" spans="1:10">
      <c r="A556" s="4" t="s">
        <v>25</v>
      </c>
      <c r="B556" s="4"/>
      <c r="C556" s="5" t="s">
        <v>633</v>
      </c>
      <c r="D556" s="5" t="s">
        <v>634</v>
      </c>
      <c r="E556" s="5" t="s">
        <v>635</v>
      </c>
      <c r="F556" s="4" t="s">
        <v>48</v>
      </c>
      <c r="G556" s="13">
        <v>16.06</v>
      </c>
      <c r="H556" s="7">
        <v>57.15</v>
      </c>
      <c r="I556" s="7"/>
      <c r="J556" s="7">
        <f>G556*H556</f>
        <v>917.829</v>
      </c>
    </row>
    <row r="557" ht="27.9" customHeight="1" spans="1:10">
      <c r="A557" s="4" t="s">
        <v>28</v>
      </c>
      <c r="B557" s="4"/>
      <c r="C557" s="5" t="s">
        <v>636</v>
      </c>
      <c r="D557" s="5" t="s">
        <v>637</v>
      </c>
      <c r="E557" s="5" t="s">
        <v>638</v>
      </c>
      <c r="F557" s="4" t="s">
        <v>48</v>
      </c>
      <c r="G557" s="13">
        <v>78.76</v>
      </c>
      <c r="H557" s="7">
        <v>54.89</v>
      </c>
      <c r="I557" s="7"/>
      <c r="J557" s="7">
        <f>G557*H557</f>
        <v>4323.1364</v>
      </c>
    </row>
    <row r="558" ht="21" customHeight="1" spans="1:10">
      <c r="A558" s="4" t="s">
        <v>101</v>
      </c>
      <c r="B558" s="4"/>
      <c r="C558" s="4"/>
      <c r="D558" s="4"/>
      <c r="E558" s="4"/>
      <c r="F558" s="4"/>
      <c r="G558" s="4"/>
      <c r="H558" s="4"/>
      <c r="I558" s="4"/>
      <c r="J558" s="4"/>
    </row>
    <row r="559" ht="27.9" customHeight="1" spans="1:10">
      <c r="A559" s="4" t="s">
        <v>33</v>
      </c>
      <c r="B559" s="4"/>
      <c r="C559" s="5" t="s">
        <v>639</v>
      </c>
      <c r="D559" s="5" t="s">
        <v>631</v>
      </c>
      <c r="E559" s="5" t="s">
        <v>632</v>
      </c>
      <c r="F559" s="4" t="s">
        <v>48</v>
      </c>
      <c r="G559" s="13">
        <v>4.28</v>
      </c>
      <c r="H559" s="7">
        <v>59.24</v>
      </c>
      <c r="I559" s="7"/>
      <c r="J559" s="7">
        <f>G559*H559</f>
        <v>253.5472</v>
      </c>
    </row>
    <row r="560" ht="27.9" customHeight="1" spans="1:10">
      <c r="A560" s="4" t="s">
        <v>38</v>
      </c>
      <c r="B560" s="4"/>
      <c r="C560" s="5" t="s">
        <v>640</v>
      </c>
      <c r="D560" s="5" t="s">
        <v>634</v>
      </c>
      <c r="E560" s="5" t="s">
        <v>635</v>
      </c>
      <c r="F560" s="4" t="s">
        <v>48</v>
      </c>
      <c r="G560" s="13">
        <v>13.74</v>
      </c>
      <c r="H560" s="7">
        <v>103.24</v>
      </c>
      <c r="I560" s="7"/>
      <c r="J560" s="7">
        <f>G560*H560</f>
        <v>1418.5176</v>
      </c>
    </row>
    <row r="561" ht="27.9" customHeight="1" spans="1:10">
      <c r="A561" s="4" t="s">
        <v>44</v>
      </c>
      <c r="B561" s="4"/>
      <c r="C561" s="5" t="s">
        <v>641</v>
      </c>
      <c r="D561" s="5" t="s">
        <v>637</v>
      </c>
      <c r="E561" s="5" t="s">
        <v>638</v>
      </c>
      <c r="F561" s="4" t="s">
        <v>48</v>
      </c>
      <c r="G561" s="13">
        <v>78.76</v>
      </c>
      <c r="H561" s="7">
        <v>54.89</v>
      </c>
      <c r="I561" s="7"/>
      <c r="J561" s="7">
        <f>G561*H561</f>
        <v>4323.1364</v>
      </c>
    </row>
    <row r="562" ht="21" customHeight="1" spans="1:10">
      <c r="A562" s="4" t="s">
        <v>130</v>
      </c>
      <c r="B562" s="4"/>
      <c r="C562" s="4"/>
      <c r="D562" s="4"/>
      <c r="E562" s="4"/>
      <c r="F562" s="4"/>
      <c r="G562" s="4"/>
      <c r="H562" s="4"/>
      <c r="I562" s="4"/>
      <c r="J562" s="4"/>
    </row>
    <row r="563" ht="27.9" customHeight="1" spans="1:10">
      <c r="A563" s="4" t="s">
        <v>49</v>
      </c>
      <c r="B563" s="4"/>
      <c r="C563" s="5" t="s">
        <v>642</v>
      </c>
      <c r="D563" s="5" t="s">
        <v>631</v>
      </c>
      <c r="E563" s="5" t="s">
        <v>632</v>
      </c>
      <c r="F563" s="4" t="s">
        <v>48</v>
      </c>
      <c r="G563" s="13">
        <v>4.94</v>
      </c>
      <c r="H563" s="7">
        <v>59.24</v>
      </c>
      <c r="I563" s="7"/>
      <c r="J563" s="7">
        <f>G563*H563</f>
        <v>292.6456</v>
      </c>
    </row>
    <row r="564" ht="27.9" customHeight="1" spans="1:10">
      <c r="A564" s="4" t="s">
        <v>52</v>
      </c>
      <c r="B564" s="4"/>
      <c r="C564" s="5" t="s">
        <v>643</v>
      </c>
      <c r="D564" s="5" t="s">
        <v>634</v>
      </c>
      <c r="E564" s="5" t="s">
        <v>635</v>
      </c>
      <c r="F564" s="4" t="s">
        <v>48</v>
      </c>
      <c r="G564" s="13">
        <v>16.06</v>
      </c>
      <c r="H564" s="7">
        <v>57.15</v>
      </c>
      <c r="I564" s="7"/>
      <c r="J564" s="7">
        <f>G564*H564</f>
        <v>917.829</v>
      </c>
    </row>
    <row r="565" ht="27.9" customHeight="1" spans="1:10">
      <c r="A565" s="4" t="s">
        <v>55</v>
      </c>
      <c r="B565" s="4"/>
      <c r="C565" s="5" t="s">
        <v>644</v>
      </c>
      <c r="D565" s="5" t="s">
        <v>637</v>
      </c>
      <c r="E565" s="5" t="s">
        <v>638</v>
      </c>
      <c r="F565" s="4" t="s">
        <v>48</v>
      </c>
      <c r="G565" s="13">
        <v>78.76</v>
      </c>
      <c r="H565" s="7">
        <v>54.89</v>
      </c>
      <c r="I565" s="7"/>
      <c r="J565" s="7">
        <f>G565*H565</f>
        <v>4323.1364</v>
      </c>
    </row>
    <row r="566" ht="21" customHeight="1" spans="1:10">
      <c r="A566" s="4" t="s">
        <v>156</v>
      </c>
      <c r="B566" s="4"/>
      <c r="C566" s="4"/>
      <c r="D566" s="4"/>
      <c r="E566" s="4"/>
      <c r="F566" s="4"/>
      <c r="G566" s="4"/>
      <c r="H566" s="4"/>
      <c r="I566" s="4"/>
      <c r="J566" s="4"/>
    </row>
    <row r="567" ht="27.9" customHeight="1" spans="1:10">
      <c r="A567" s="4" t="s">
        <v>58</v>
      </c>
      <c r="B567" s="4"/>
      <c r="C567" s="5" t="s">
        <v>645</v>
      </c>
      <c r="D567" s="5" t="s">
        <v>631</v>
      </c>
      <c r="E567" s="5" t="s">
        <v>632</v>
      </c>
      <c r="F567" s="4" t="s">
        <v>48</v>
      </c>
      <c r="G567" s="13">
        <v>4.28</v>
      </c>
      <c r="H567" s="7">
        <v>59.24</v>
      </c>
      <c r="I567" s="7"/>
      <c r="J567" s="7">
        <f>G567*H567</f>
        <v>253.5472</v>
      </c>
    </row>
    <row r="568" ht="27.9" customHeight="1" spans="1:10">
      <c r="A568" s="4" t="s">
        <v>61</v>
      </c>
      <c r="B568" s="4"/>
      <c r="C568" s="5" t="s">
        <v>646</v>
      </c>
      <c r="D568" s="5" t="s">
        <v>634</v>
      </c>
      <c r="E568" s="5" t="s">
        <v>635</v>
      </c>
      <c r="F568" s="4" t="s">
        <v>48</v>
      </c>
      <c r="G568" s="13">
        <v>13.74</v>
      </c>
      <c r="H568" s="7">
        <v>103.24</v>
      </c>
      <c r="I568" s="7"/>
      <c r="J568" s="7">
        <f>G568*H568</f>
        <v>1418.5176</v>
      </c>
    </row>
    <row r="569" ht="27.9" customHeight="1" spans="1:10">
      <c r="A569" s="4" t="s">
        <v>64</v>
      </c>
      <c r="B569" s="4"/>
      <c r="C569" s="5" t="s">
        <v>647</v>
      </c>
      <c r="D569" s="5" t="s">
        <v>637</v>
      </c>
      <c r="E569" s="5" t="s">
        <v>638</v>
      </c>
      <c r="F569" s="4" t="s">
        <v>48</v>
      </c>
      <c r="G569" s="13">
        <v>78.76</v>
      </c>
      <c r="H569" s="7">
        <v>54.89</v>
      </c>
      <c r="I569" s="7"/>
      <c r="J569" s="7">
        <f>G569*H569</f>
        <v>4323.1364</v>
      </c>
    </row>
    <row r="570" ht="23" customHeight="1" spans="1:10">
      <c r="A570" s="4" t="s">
        <v>182</v>
      </c>
      <c r="B570" s="4"/>
      <c r="C570" s="4"/>
      <c r="D570" s="4"/>
      <c r="E570" s="4"/>
      <c r="F570" s="4"/>
      <c r="G570" s="4"/>
      <c r="H570" s="4"/>
      <c r="I570" s="4"/>
      <c r="J570" s="4"/>
    </row>
    <row r="571" ht="27.9" customHeight="1" spans="1:10">
      <c r="A571" s="4" t="s">
        <v>648</v>
      </c>
      <c r="B571" s="4"/>
      <c r="C571" s="5" t="s">
        <v>649</v>
      </c>
      <c r="D571" s="5" t="s">
        <v>631</v>
      </c>
      <c r="E571" s="5" t="s">
        <v>632</v>
      </c>
      <c r="F571" s="4" t="s">
        <v>48</v>
      </c>
      <c r="G571" s="13">
        <v>4.94</v>
      </c>
      <c r="H571" s="7">
        <v>59.24</v>
      </c>
      <c r="I571" s="7"/>
      <c r="J571" s="7">
        <f>G571*H571</f>
        <v>292.6456</v>
      </c>
    </row>
    <row r="572" ht="27.9" customHeight="1" spans="1:10">
      <c r="A572" s="4" t="s">
        <v>650</v>
      </c>
      <c r="B572" s="4"/>
      <c r="C572" s="5" t="s">
        <v>651</v>
      </c>
      <c r="D572" s="5" t="s">
        <v>634</v>
      </c>
      <c r="E572" s="5" t="s">
        <v>635</v>
      </c>
      <c r="F572" s="4" t="s">
        <v>48</v>
      </c>
      <c r="G572" s="13">
        <v>16.06</v>
      </c>
      <c r="H572" s="7">
        <v>57.15</v>
      </c>
      <c r="I572" s="7"/>
      <c r="J572" s="7">
        <f>G572*H572</f>
        <v>917.829</v>
      </c>
    </row>
    <row r="573" ht="27.9" customHeight="1" spans="1:10">
      <c r="A573" s="4" t="s">
        <v>652</v>
      </c>
      <c r="B573" s="4"/>
      <c r="C573" s="5" t="s">
        <v>653</v>
      </c>
      <c r="D573" s="5" t="s">
        <v>637</v>
      </c>
      <c r="E573" s="5" t="s">
        <v>638</v>
      </c>
      <c r="F573" s="4" t="s">
        <v>48</v>
      </c>
      <c r="G573" s="13">
        <v>78.76</v>
      </c>
      <c r="H573" s="7">
        <v>54.89</v>
      </c>
      <c r="I573" s="7"/>
      <c r="J573" s="7">
        <f>G573*H573</f>
        <v>4323.1364</v>
      </c>
    </row>
    <row r="574" ht="23" customHeight="1" spans="1:10">
      <c r="A574" s="4" t="s">
        <v>208</v>
      </c>
      <c r="B574" s="4"/>
      <c r="C574" s="4"/>
      <c r="D574" s="4"/>
      <c r="E574" s="4"/>
      <c r="F574" s="4"/>
      <c r="G574" s="4"/>
      <c r="H574" s="4"/>
      <c r="I574" s="4"/>
      <c r="J574" s="4"/>
    </row>
    <row r="575" ht="27.9" customHeight="1" spans="1:10">
      <c r="A575" s="4" t="s">
        <v>654</v>
      </c>
      <c r="B575" s="4"/>
      <c r="C575" s="5" t="s">
        <v>655</v>
      </c>
      <c r="D575" s="5" t="s">
        <v>631</v>
      </c>
      <c r="E575" s="5" t="s">
        <v>632</v>
      </c>
      <c r="F575" s="4" t="s">
        <v>48</v>
      </c>
      <c r="G575" s="13">
        <v>4.94</v>
      </c>
      <c r="H575" s="7">
        <v>59.24</v>
      </c>
      <c r="I575" s="7"/>
      <c r="J575" s="7">
        <f>G575*H575</f>
        <v>292.6456</v>
      </c>
    </row>
    <row r="576" ht="27.9" customHeight="1" spans="1:10">
      <c r="A576" s="4" t="s">
        <v>656</v>
      </c>
      <c r="B576" s="4"/>
      <c r="C576" s="5" t="s">
        <v>657</v>
      </c>
      <c r="D576" s="5" t="s">
        <v>634</v>
      </c>
      <c r="E576" s="5" t="s">
        <v>635</v>
      </c>
      <c r="F576" s="4" t="s">
        <v>48</v>
      </c>
      <c r="G576" s="13">
        <v>16.06</v>
      </c>
      <c r="H576" s="7">
        <v>57.15</v>
      </c>
      <c r="I576" s="7"/>
      <c r="J576" s="7">
        <f>G576*H576</f>
        <v>917.829</v>
      </c>
    </row>
    <row r="577" ht="27.9" customHeight="1" spans="1:10">
      <c r="A577" s="4" t="s">
        <v>658</v>
      </c>
      <c r="B577" s="4"/>
      <c r="C577" s="5" t="s">
        <v>659</v>
      </c>
      <c r="D577" s="5" t="s">
        <v>637</v>
      </c>
      <c r="E577" s="5" t="s">
        <v>638</v>
      </c>
      <c r="F577" s="4" t="s">
        <v>48</v>
      </c>
      <c r="G577" s="13">
        <v>78.76</v>
      </c>
      <c r="H577" s="7">
        <v>54.89</v>
      </c>
      <c r="I577" s="7"/>
      <c r="J577" s="7">
        <f>G577*H577</f>
        <v>4323.1364</v>
      </c>
    </row>
    <row r="578" ht="24" customHeight="1" spans="1:10">
      <c r="A578" s="4" t="s">
        <v>234</v>
      </c>
      <c r="B578" s="4"/>
      <c r="C578" s="4"/>
      <c r="D578" s="4"/>
      <c r="E578" s="4"/>
      <c r="F578" s="4"/>
      <c r="G578" s="4"/>
      <c r="H578" s="4"/>
      <c r="I578" s="4"/>
      <c r="J578" s="4"/>
    </row>
    <row r="579" ht="27.9" customHeight="1" spans="1:10">
      <c r="A579" s="4" t="s">
        <v>660</v>
      </c>
      <c r="B579" s="4"/>
      <c r="C579" s="5" t="s">
        <v>661</v>
      </c>
      <c r="D579" s="5" t="s">
        <v>631</v>
      </c>
      <c r="E579" s="5" t="s">
        <v>632</v>
      </c>
      <c r="F579" s="4" t="s">
        <v>48</v>
      </c>
      <c r="G579" s="13">
        <v>4.94</v>
      </c>
      <c r="H579" s="7">
        <v>59.24</v>
      </c>
      <c r="I579" s="7"/>
      <c r="J579" s="7">
        <f>G579*H579</f>
        <v>292.6456</v>
      </c>
    </row>
    <row r="580" ht="27.9" customHeight="1" spans="1:10">
      <c r="A580" s="4" t="s">
        <v>662</v>
      </c>
      <c r="B580" s="4"/>
      <c r="C580" s="5" t="s">
        <v>663</v>
      </c>
      <c r="D580" s="5" t="s">
        <v>634</v>
      </c>
      <c r="E580" s="5" t="s">
        <v>635</v>
      </c>
      <c r="F580" s="4" t="s">
        <v>48</v>
      </c>
      <c r="G580" s="13">
        <v>16.06</v>
      </c>
      <c r="H580" s="7">
        <v>57.15</v>
      </c>
      <c r="I580" s="7"/>
      <c r="J580" s="7">
        <f>G580*H580</f>
        <v>917.829</v>
      </c>
    </row>
    <row r="581" ht="27.9" customHeight="1" spans="1:10">
      <c r="A581" s="4" t="s">
        <v>664</v>
      </c>
      <c r="B581" s="4"/>
      <c r="C581" s="5" t="s">
        <v>665</v>
      </c>
      <c r="D581" s="5" t="s">
        <v>637</v>
      </c>
      <c r="E581" s="5" t="s">
        <v>638</v>
      </c>
      <c r="F581" s="4" t="s">
        <v>48</v>
      </c>
      <c r="G581" s="13">
        <v>78.76</v>
      </c>
      <c r="H581" s="7">
        <v>54.89</v>
      </c>
      <c r="I581" s="7"/>
      <c r="J581" s="7">
        <f>G581*H581</f>
        <v>4323.1364</v>
      </c>
    </row>
    <row r="582" ht="24" customHeight="1" spans="1:10">
      <c r="A582" s="4" t="s">
        <v>610</v>
      </c>
      <c r="B582" s="4"/>
      <c r="C582" s="4"/>
      <c r="D582" s="4"/>
      <c r="E582" s="4"/>
      <c r="F582" s="4"/>
      <c r="G582" s="4"/>
      <c r="H582" s="4"/>
      <c r="I582" s="4"/>
      <c r="J582" s="4"/>
    </row>
    <row r="583" ht="27.9" customHeight="1" spans="1:10">
      <c r="A583" s="4" t="s">
        <v>666</v>
      </c>
      <c r="B583" s="4"/>
      <c r="C583" s="5" t="s">
        <v>667</v>
      </c>
      <c r="D583" s="5" t="s">
        <v>631</v>
      </c>
      <c r="E583" s="5" t="s">
        <v>632</v>
      </c>
      <c r="F583" s="4" t="s">
        <v>48</v>
      </c>
      <c r="G583" s="13">
        <v>4.94</v>
      </c>
      <c r="H583" s="7">
        <v>59.24</v>
      </c>
      <c r="I583" s="7"/>
      <c r="J583" s="7">
        <f>G583*H583</f>
        <v>292.6456</v>
      </c>
    </row>
    <row r="584" ht="27.9" customHeight="1" spans="1:10">
      <c r="A584" s="4" t="s">
        <v>668</v>
      </c>
      <c r="B584" s="4"/>
      <c r="C584" s="5" t="s">
        <v>669</v>
      </c>
      <c r="D584" s="5" t="s">
        <v>634</v>
      </c>
      <c r="E584" s="5" t="s">
        <v>635</v>
      </c>
      <c r="F584" s="4" t="s">
        <v>48</v>
      </c>
      <c r="G584" s="13">
        <v>16.06</v>
      </c>
      <c r="H584" s="7">
        <v>57.15</v>
      </c>
      <c r="I584" s="7"/>
      <c r="J584" s="7">
        <f>G584*H584</f>
        <v>917.829</v>
      </c>
    </row>
    <row r="585" ht="27.9" customHeight="1" spans="1:10">
      <c r="A585" s="4" t="s">
        <v>670</v>
      </c>
      <c r="B585" s="4"/>
      <c r="C585" s="5" t="s">
        <v>671</v>
      </c>
      <c r="D585" s="5" t="s">
        <v>637</v>
      </c>
      <c r="E585" s="5" t="s">
        <v>638</v>
      </c>
      <c r="F585" s="4" t="s">
        <v>48</v>
      </c>
      <c r="G585" s="13">
        <v>78.76</v>
      </c>
      <c r="H585" s="7">
        <v>54.89</v>
      </c>
      <c r="I585" s="7"/>
      <c r="J585" s="7">
        <f>G585*H585</f>
        <v>4323.1364</v>
      </c>
    </row>
    <row r="586" ht="20.15" customHeight="1" spans="1:11">
      <c r="A586" s="4" t="s">
        <v>672</v>
      </c>
      <c r="B586" s="4"/>
      <c r="C586" s="4"/>
      <c r="D586" s="4"/>
      <c r="E586" s="4"/>
      <c r="F586" s="4"/>
      <c r="G586" s="4"/>
      <c r="H586" s="4"/>
      <c r="I586" s="4"/>
      <c r="J586" s="4"/>
      <c r="K586" t="s">
        <v>447</v>
      </c>
    </row>
    <row r="587" ht="30" customHeight="1" spans="1:11">
      <c r="A587" s="4" t="s">
        <v>673</v>
      </c>
      <c r="B587" s="4"/>
      <c r="C587" s="5" t="s">
        <v>674</v>
      </c>
      <c r="D587" s="5" t="s">
        <v>675</v>
      </c>
      <c r="E587" s="5" t="s">
        <v>1</v>
      </c>
      <c r="F587" s="4" t="s">
        <v>676</v>
      </c>
      <c r="G587" s="13">
        <v>1</v>
      </c>
      <c r="H587" s="7">
        <v>6844.28</v>
      </c>
      <c r="I587" s="7"/>
      <c r="J587" s="7">
        <f>G587*H587</f>
        <v>6844.28</v>
      </c>
      <c r="K587" s="10" t="s">
        <v>1</v>
      </c>
    </row>
    <row r="588" ht="21" customHeight="1" spans="1:10">
      <c r="A588" s="19" t="s">
        <v>677</v>
      </c>
      <c r="B588" s="20"/>
      <c r="C588" s="20"/>
      <c r="D588" s="20"/>
      <c r="E588" s="20"/>
      <c r="F588" s="20"/>
      <c r="G588" s="20"/>
      <c r="H588" s="20"/>
      <c r="I588" s="20"/>
      <c r="J588" s="20"/>
    </row>
    <row r="589" ht="21" customHeight="1" spans="1:10">
      <c r="A589" s="21">
        <v>1</v>
      </c>
      <c r="B589" s="21"/>
      <c r="C589" s="21"/>
      <c r="D589" s="22" t="s">
        <v>678</v>
      </c>
      <c r="E589" s="22"/>
      <c r="F589" s="22"/>
      <c r="G589" s="23" t="s">
        <v>676</v>
      </c>
      <c r="H589" s="24">
        <v>1</v>
      </c>
      <c r="I589" s="24"/>
      <c r="J589" s="24">
        <v>3180</v>
      </c>
    </row>
    <row r="590" ht="21" customHeight="1" spans="1:10">
      <c r="A590" s="21">
        <v>2</v>
      </c>
      <c r="B590" s="21"/>
      <c r="C590" s="21"/>
      <c r="D590" s="22" t="s">
        <v>679</v>
      </c>
      <c r="E590" s="22"/>
      <c r="F590" s="22"/>
      <c r="G590" s="23" t="s">
        <v>676</v>
      </c>
      <c r="H590" s="24">
        <v>1</v>
      </c>
      <c r="I590" s="24"/>
      <c r="J590" s="24">
        <v>1376</v>
      </c>
    </row>
    <row r="591" ht="21" customHeight="1" spans="1:10">
      <c r="A591" s="25" t="s">
        <v>680</v>
      </c>
      <c r="B591" s="25"/>
      <c r="C591" s="25"/>
      <c r="D591" s="25"/>
      <c r="E591" s="25"/>
      <c r="F591" s="25"/>
      <c r="G591" s="25"/>
      <c r="H591" s="25"/>
      <c r="I591" s="25"/>
      <c r="J591" s="24">
        <v>341529</v>
      </c>
    </row>
    <row r="592" ht="21" customHeight="1" spans="1:10">
      <c r="A592" s="25" t="s">
        <v>681</v>
      </c>
      <c r="B592" s="25"/>
      <c r="C592" s="25"/>
      <c r="D592" s="25"/>
      <c r="E592" s="25"/>
      <c r="F592" s="25"/>
      <c r="G592" s="25"/>
      <c r="H592" s="25"/>
      <c r="I592" s="25"/>
      <c r="J592" s="24">
        <v>52036</v>
      </c>
    </row>
    <row r="593" ht="21" customHeight="1" spans="1:10">
      <c r="A593" s="25" t="s">
        <v>682</v>
      </c>
      <c r="B593" s="25"/>
      <c r="C593" s="25"/>
      <c r="D593" s="25"/>
      <c r="E593" s="25"/>
      <c r="F593" s="25"/>
      <c r="G593" s="25"/>
      <c r="H593" s="25"/>
      <c r="I593" s="25"/>
      <c r="J593" s="24">
        <v>4556</v>
      </c>
    </row>
    <row r="594" ht="21" customHeight="1" spans="1:10">
      <c r="A594" s="25" t="s">
        <v>683</v>
      </c>
      <c r="B594" s="25"/>
      <c r="C594" s="25"/>
      <c r="D594" s="25"/>
      <c r="E594" s="25"/>
      <c r="F594" s="25"/>
      <c r="G594" s="25"/>
      <c r="H594" s="25"/>
      <c r="I594" s="25"/>
      <c r="J594" s="24">
        <f>J593+J592+J591</f>
        <v>398121</v>
      </c>
    </row>
    <row r="595" ht="47" customHeight="1" spans="1:10">
      <c r="A595" s="26" t="s">
        <v>684</v>
      </c>
      <c r="B595" s="27"/>
      <c r="C595" s="27"/>
      <c r="D595" s="27"/>
      <c r="E595" s="27"/>
      <c r="F595" s="27"/>
      <c r="G595" s="27"/>
      <c r="H595" s="27"/>
      <c r="I595" s="27"/>
      <c r="J595" s="27"/>
    </row>
  </sheetData>
  <mergeCells count="1150">
    <mergeCell ref="A1:J1"/>
    <mergeCell ref="A2:H2"/>
    <mergeCell ref="I2:J2"/>
    <mergeCell ref="A5:J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2:B22"/>
    <mergeCell ref="H22:I22"/>
    <mergeCell ref="A23:B23"/>
    <mergeCell ref="H23:I23"/>
    <mergeCell ref="A24:B24"/>
    <mergeCell ref="H24:I24"/>
    <mergeCell ref="A25:B25"/>
    <mergeCell ref="H25:I25"/>
    <mergeCell ref="A26:B26"/>
    <mergeCell ref="H26:I26"/>
    <mergeCell ref="A27:B27"/>
    <mergeCell ref="H27:I27"/>
    <mergeCell ref="A28:B28"/>
    <mergeCell ref="H28:I28"/>
    <mergeCell ref="A29:B29"/>
    <mergeCell ref="H29:I29"/>
    <mergeCell ref="A30:B30"/>
    <mergeCell ref="H30:I30"/>
    <mergeCell ref="A31:B31"/>
    <mergeCell ref="H31:I31"/>
    <mergeCell ref="A32:B32"/>
    <mergeCell ref="H32:I32"/>
    <mergeCell ref="A33:B33"/>
    <mergeCell ref="H33:I33"/>
    <mergeCell ref="A34:B34"/>
    <mergeCell ref="H34:I34"/>
    <mergeCell ref="A35:B35"/>
    <mergeCell ref="H35:I35"/>
    <mergeCell ref="A36:B36"/>
    <mergeCell ref="H36:I36"/>
    <mergeCell ref="A37:B37"/>
    <mergeCell ref="H37:I37"/>
    <mergeCell ref="A38:B38"/>
    <mergeCell ref="H38:I38"/>
    <mergeCell ref="A39:B39"/>
    <mergeCell ref="H39:I39"/>
    <mergeCell ref="A40:B40"/>
    <mergeCell ref="H40:I40"/>
    <mergeCell ref="A41:J41"/>
    <mergeCell ref="A42:B42"/>
    <mergeCell ref="H42:I42"/>
    <mergeCell ref="A43:B43"/>
    <mergeCell ref="H43:I43"/>
    <mergeCell ref="A44:B44"/>
    <mergeCell ref="H44:I44"/>
    <mergeCell ref="A45:B45"/>
    <mergeCell ref="H45:I45"/>
    <mergeCell ref="A46:B46"/>
    <mergeCell ref="H46:I46"/>
    <mergeCell ref="A47:B47"/>
    <mergeCell ref="H47:I47"/>
    <mergeCell ref="A48:B48"/>
    <mergeCell ref="H48:I48"/>
    <mergeCell ref="A49:B49"/>
    <mergeCell ref="H49:I49"/>
    <mergeCell ref="A50:B50"/>
    <mergeCell ref="H50:I50"/>
    <mergeCell ref="A51:B51"/>
    <mergeCell ref="H51:I51"/>
    <mergeCell ref="A52:B52"/>
    <mergeCell ref="H52:I52"/>
    <mergeCell ref="A53:B53"/>
    <mergeCell ref="H53:I53"/>
    <mergeCell ref="A54:B54"/>
    <mergeCell ref="H54:I54"/>
    <mergeCell ref="A55:B55"/>
    <mergeCell ref="H55:I55"/>
    <mergeCell ref="A56:B56"/>
    <mergeCell ref="H56:I56"/>
    <mergeCell ref="A57:B57"/>
    <mergeCell ref="H57:I57"/>
    <mergeCell ref="A58:B58"/>
    <mergeCell ref="H58:I58"/>
    <mergeCell ref="A59:B59"/>
    <mergeCell ref="H59:I59"/>
    <mergeCell ref="A60:B60"/>
    <mergeCell ref="H60:I60"/>
    <mergeCell ref="A61:B61"/>
    <mergeCell ref="H61:I61"/>
    <mergeCell ref="A62:B62"/>
    <mergeCell ref="H62:I62"/>
    <mergeCell ref="A63:B63"/>
    <mergeCell ref="H63:I63"/>
    <mergeCell ref="A64:B64"/>
    <mergeCell ref="H64:I64"/>
    <mergeCell ref="A65:B65"/>
    <mergeCell ref="H65:I65"/>
    <mergeCell ref="A66:B66"/>
    <mergeCell ref="H66:I66"/>
    <mergeCell ref="A67:B67"/>
    <mergeCell ref="H67:I67"/>
    <mergeCell ref="A68:B68"/>
    <mergeCell ref="H68:I68"/>
    <mergeCell ref="A69:B69"/>
    <mergeCell ref="H69:I69"/>
    <mergeCell ref="A70:B70"/>
    <mergeCell ref="H70:I70"/>
    <mergeCell ref="A71:J71"/>
    <mergeCell ref="A72:B72"/>
    <mergeCell ref="H72:I72"/>
    <mergeCell ref="A73:B73"/>
    <mergeCell ref="H73:I73"/>
    <mergeCell ref="A74:B74"/>
    <mergeCell ref="H74:I74"/>
    <mergeCell ref="A75:B75"/>
    <mergeCell ref="H75:I75"/>
    <mergeCell ref="A76:B76"/>
    <mergeCell ref="H76:I76"/>
    <mergeCell ref="A77:B77"/>
    <mergeCell ref="H77:I77"/>
    <mergeCell ref="A78:B78"/>
    <mergeCell ref="H78:I78"/>
    <mergeCell ref="A79:B79"/>
    <mergeCell ref="H79:I79"/>
    <mergeCell ref="A80:B80"/>
    <mergeCell ref="H80:I80"/>
    <mergeCell ref="A81:B81"/>
    <mergeCell ref="H81:I81"/>
    <mergeCell ref="A82:B82"/>
    <mergeCell ref="H82:I82"/>
    <mergeCell ref="A83:B83"/>
    <mergeCell ref="H83:I83"/>
    <mergeCell ref="A84:B84"/>
    <mergeCell ref="H84:I84"/>
    <mergeCell ref="A85:B85"/>
    <mergeCell ref="H85:I85"/>
    <mergeCell ref="A86:B86"/>
    <mergeCell ref="H86:I86"/>
    <mergeCell ref="A87:B87"/>
    <mergeCell ref="H87:I87"/>
    <mergeCell ref="A88:B88"/>
    <mergeCell ref="H88:I88"/>
    <mergeCell ref="A89:B89"/>
    <mergeCell ref="H89:I89"/>
    <mergeCell ref="A90:B90"/>
    <mergeCell ref="H90:I90"/>
    <mergeCell ref="A91:B91"/>
    <mergeCell ref="H91:I91"/>
    <mergeCell ref="A92:B92"/>
    <mergeCell ref="H92:I92"/>
    <mergeCell ref="A93:B93"/>
    <mergeCell ref="H93:I93"/>
    <mergeCell ref="A94:B94"/>
    <mergeCell ref="H94:I94"/>
    <mergeCell ref="A95:B95"/>
    <mergeCell ref="H95:I95"/>
    <mergeCell ref="A96:B96"/>
    <mergeCell ref="H96:I96"/>
    <mergeCell ref="A97:B97"/>
    <mergeCell ref="H97:I97"/>
    <mergeCell ref="A98:B98"/>
    <mergeCell ref="H98:I98"/>
    <mergeCell ref="A99:B99"/>
    <mergeCell ref="H99:I99"/>
    <mergeCell ref="A100:B100"/>
    <mergeCell ref="H100:I100"/>
    <mergeCell ref="A101:B101"/>
    <mergeCell ref="H101:I101"/>
    <mergeCell ref="A102:J102"/>
    <mergeCell ref="A103:B103"/>
    <mergeCell ref="H103:I103"/>
    <mergeCell ref="A104:B104"/>
    <mergeCell ref="H104:I104"/>
    <mergeCell ref="A105:B105"/>
    <mergeCell ref="H105:I105"/>
    <mergeCell ref="A106:B106"/>
    <mergeCell ref="H106:I106"/>
    <mergeCell ref="A107:B107"/>
    <mergeCell ref="H107:I107"/>
    <mergeCell ref="A108:B108"/>
    <mergeCell ref="H108:I108"/>
    <mergeCell ref="A109:B109"/>
    <mergeCell ref="H109:I109"/>
    <mergeCell ref="A110:B110"/>
    <mergeCell ref="H110:I110"/>
    <mergeCell ref="A111:B111"/>
    <mergeCell ref="H111:I111"/>
    <mergeCell ref="A112:B112"/>
    <mergeCell ref="H112:I112"/>
    <mergeCell ref="A113:B113"/>
    <mergeCell ref="H113:I113"/>
    <mergeCell ref="A114:B114"/>
    <mergeCell ref="H114:I114"/>
    <mergeCell ref="A115:B115"/>
    <mergeCell ref="H115:I115"/>
    <mergeCell ref="A116:B116"/>
    <mergeCell ref="H116:I116"/>
    <mergeCell ref="A117:B117"/>
    <mergeCell ref="H117:I117"/>
    <mergeCell ref="A118:B118"/>
    <mergeCell ref="H118:I118"/>
    <mergeCell ref="A119:B119"/>
    <mergeCell ref="H119:I119"/>
    <mergeCell ref="A120:B120"/>
    <mergeCell ref="H120:I120"/>
    <mergeCell ref="A121:B121"/>
    <mergeCell ref="H121:I121"/>
    <mergeCell ref="A122:B122"/>
    <mergeCell ref="H122:I122"/>
    <mergeCell ref="A123:B123"/>
    <mergeCell ref="H123:I123"/>
    <mergeCell ref="A124:B124"/>
    <mergeCell ref="H124:I124"/>
    <mergeCell ref="A125:B125"/>
    <mergeCell ref="H125:I125"/>
    <mergeCell ref="A126:B126"/>
    <mergeCell ref="H126:I126"/>
    <mergeCell ref="A127:B127"/>
    <mergeCell ref="H127:I127"/>
    <mergeCell ref="A128:B128"/>
    <mergeCell ref="H128:I128"/>
    <mergeCell ref="A129:B129"/>
    <mergeCell ref="H129:I129"/>
    <mergeCell ref="A130:B130"/>
    <mergeCell ref="H130:I130"/>
    <mergeCell ref="A131:B131"/>
    <mergeCell ref="H131:I131"/>
    <mergeCell ref="A132:J132"/>
    <mergeCell ref="A133:B133"/>
    <mergeCell ref="H133:I133"/>
    <mergeCell ref="A134:B134"/>
    <mergeCell ref="H134:I134"/>
    <mergeCell ref="A135:B135"/>
    <mergeCell ref="H135:I135"/>
    <mergeCell ref="A136:B136"/>
    <mergeCell ref="H136:I136"/>
    <mergeCell ref="A137:B137"/>
    <mergeCell ref="H137:I137"/>
    <mergeCell ref="A138:B138"/>
    <mergeCell ref="H138:I138"/>
    <mergeCell ref="A139:B139"/>
    <mergeCell ref="H139:I139"/>
    <mergeCell ref="A140:B140"/>
    <mergeCell ref="H140:I140"/>
    <mergeCell ref="A141:B141"/>
    <mergeCell ref="H141:I141"/>
    <mergeCell ref="A142:B142"/>
    <mergeCell ref="H142:I142"/>
    <mergeCell ref="A143:B143"/>
    <mergeCell ref="H143:I143"/>
    <mergeCell ref="A144:B144"/>
    <mergeCell ref="H144:I144"/>
    <mergeCell ref="A145:B145"/>
    <mergeCell ref="H145:I145"/>
    <mergeCell ref="A146:B146"/>
    <mergeCell ref="H146:I146"/>
    <mergeCell ref="A147:B147"/>
    <mergeCell ref="H147:I147"/>
    <mergeCell ref="A148:B148"/>
    <mergeCell ref="H148:I148"/>
    <mergeCell ref="A149:B149"/>
    <mergeCell ref="H149:I149"/>
    <mergeCell ref="A150:B150"/>
    <mergeCell ref="H150:I150"/>
    <mergeCell ref="A151:B151"/>
    <mergeCell ref="H151:I151"/>
    <mergeCell ref="A152:B152"/>
    <mergeCell ref="H152:I152"/>
    <mergeCell ref="A153:B153"/>
    <mergeCell ref="H153:I153"/>
    <mergeCell ref="A154:B154"/>
    <mergeCell ref="H154:I154"/>
    <mergeCell ref="A155:B155"/>
    <mergeCell ref="H155:I155"/>
    <mergeCell ref="A156:B156"/>
    <mergeCell ref="H156:I156"/>
    <mergeCell ref="A157:B157"/>
    <mergeCell ref="H157:I157"/>
    <mergeCell ref="A158:B158"/>
    <mergeCell ref="H158:I158"/>
    <mergeCell ref="A159:B159"/>
    <mergeCell ref="H159:I159"/>
    <mergeCell ref="A160:B160"/>
    <mergeCell ref="H160:I160"/>
    <mergeCell ref="A161:B161"/>
    <mergeCell ref="H161:I161"/>
    <mergeCell ref="A162:B162"/>
    <mergeCell ref="H162:I162"/>
    <mergeCell ref="A163:B163"/>
    <mergeCell ref="H163:I163"/>
    <mergeCell ref="A164:J164"/>
    <mergeCell ref="A165:B165"/>
    <mergeCell ref="H165:I165"/>
    <mergeCell ref="A166:B166"/>
    <mergeCell ref="H166:I166"/>
    <mergeCell ref="A167:B167"/>
    <mergeCell ref="H167:I167"/>
    <mergeCell ref="A168:B168"/>
    <mergeCell ref="H168:I168"/>
    <mergeCell ref="A169:B169"/>
    <mergeCell ref="H169:I169"/>
    <mergeCell ref="A170:B170"/>
    <mergeCell ref="H170:I170"/>
    <mergeCell ref="A171:B171"/>
    <mergeCell ref="H171:I171"/>
    <mergeCell ref="A172:B172"/>
    <mergeCell ref="H172:I172"/>
    <mergeCell ref="A173:B173"/>
    <mergeCell ref="H173:I173"/>
    <mergeCell ref="A174:B174"/>
    <mergeCell ref="H174:I174"/>
    <mergeCell ref="A175:B175"/>
    <mergeCell ref="H175:I175"/>
    <mergeCell ref="A176:B176"/>
    <mergeCell ref="H176:I176"/>
    <mergeCell ref="A177:B177"/>
    <mergeCell ref="H177:I177"/>
    <mergeCell ref="A178:B178"/>
    <mergeCell ref="H178:I178"/>
    <mergeCell ref="A179:B179"/>
    <mergeCell ref="H179:I179"/>
    <mergeCell ref="A180:B180"/>
    <mergeCell ref="H180:I180"/>
    <mergeCell ref="A181:B181"/>
    <mergeCell ref="H181:I181"/>
    <mergeCell ref="A182:B182"/>
    <mergeCell ref="H182:I182"/>
    <mergeCell ref="A183:B183"/>
    <mergeCell ref="H183:I183"/>
    <mergeCell ref="A184:B184"/>
    <mergeCell ref="H184:I184"/>
    <mergeCell ref="A185:B185"/>
    <mergeCell ref="H185:I185"/>
    <mergeCell ref="A186:B186"/>
    <mergeCell ref="H186:I186"/>
    <mergeCell ref="A187:B187"/>
    <mergeCell ref="H187:I187"/>
    <mergeCell ref="A188:B188"/>
    <mergeCell ref="H188:I188"/>
    <mergeCell ref="A189:B189"/>
    <mergeCell ref="H189:I189"/>
    <mergeCell ref="A190:B190"/>
    <mergeCell ref="H190:I190"/>
    <mergeCell ref="A191:B191"/>
    <mergeCell ref="H191:I191"/>
    <mergeCell ref="A192:B192"/>
    <mergeCell ref="H192:I192"/>
    <mergeCell ref="A193:B193"/>
    <mergeCell ref="H193:I193"/>
    <mergeCell ref="A194:B194"/>
    <mergeCell ref="H194:I194"/>
    <mergeCell ref="A195:B195"/>
    <mergeCell ref="H195:I195"/>
    <mergeCell ref="A196:J196"/>
    <mergeCell ref="A197:B197"/>
    <mergeCell ref="H197:I197"/>
    <mergeCell ref="A198:B198"/>
    <mergeCell ref="H198:I198"/>
    <mergeCell ref="A199:B199"/>
    <mergeCell ref="H199:I199"/>
    <mergeCell ref="A200:B200"/>
    <mergeCell ref="H200:I200"/>
    <mergeCell ref="A201:B201"/>
    <mergeCell ref="H201:I201"/>
    <mergeCell ref="A202:B202"/>
    <mergeCell ref="H202:I202"/>
    <mergeCell ref="A203:B203"/>
    <mergeCell ref="H203:I203"/>
    <mergeCell ref="A204:B204"/>
    <mergeCell ref="H204:I204"/>
    <mergeCell ref="A205:B205"/>
    <mergeCell ref="H205:I205"/>
    <mergeCell ref="A206:B206"/>
    <mergeCell ref="H206:I206"/>
    <mergeCell ref="A207:B207"/>
    <mergeCell ref="H207:I207"/>
    <mergeCell ref="A208:B208"/>
    <mergeCell ref="H208:I208"/>
    <mergeCell ref="A209:B209"/>
    <mergeCell ref="H209:I209"/>
    <mergeCell ref="A210:B210"/>
    <mergeCell ref="H210:I210"/>
    <mergeCell ref="A211:B211"/>
    <mergeCell ref="H211:I211"/>
    <mergeCell ref="A212:B212"/>
    <mergeCell ref="H212:I212"/>
    <mergeCell ref="A213:B213"/>
    <mergeCell ref="H213:I213"/>
    <mergeCell ref="A214:B214"/>
    <mergeCell ref="H214:I214"/>
    <mergeCell ref="A215:B215"/>
    <mergeCell ref="H215:I215"/>
    <mergeCell ref="A216:B216"/>
    <mergeCell ref="H216:I216"/>
    <mergeCell ref="A217:B217"/>
    <mergeCell ref="H217:I217"/>
    <mergeCell ref="A218:B218"/>
    <mergeCell ref="H218:I218"/>
    <mergeCell ref="A219:B219"/>
    <mergeCell ref="H219:I219"/>
    <mergeCell ref="A220:B220"/>
    <mergeCell ref="H220:I220"/>
    <mergeCell ref="A221:B221"/>
    <mergeCell ref="H221:I221"/>
    <mergeCell ref="A222:B222"/>
    <mergeCell ref="H222:I222"/>
    <mergeCell ref="A223:B223"/>
    <mergeCell ref="H223:I223"/>
    <mergeCell ref="A224:B224"/>
    <mergeCell ref="H224:I224"/>
    <mergeCell ref="A225:B225"/>
    <mergeCell ref="H225:I225"/>
    <mergeCell ref="A226:B226"/>
    <mergeCell ref="H226:I226"/>
    <mergeCell ref="A227:B227"/>
    <mergeCell ref="H227:I227"/>
    <mergeCell ref="A228:B228"/>
    <mergeCell ref="H228:I228"/>
    <mergeCell ref="A229:J229"/>
    <mergeCell ref="A230:B230"/>
    <mergeCell ref="H230:I230"/>
    <mergeCell ref="A231:B231"/>
    <mergeCell ref="H231:I231"/>
    <mergeCell ref="A232:B232"/>
    <mergeCell ref="H232:I232"/>
    <mergeCell ref="A233:B233"/>
    <mergeCell ref="H233:I233"/>
    <mergeCell ref="A234:B234"/>
    <mergeCell ref="H234:I234"/>
    <mergeCell ref="A235:B235"/>
    <mergeCell ref="H235:I235"/>
    <mergeCell ref="A236:B236"/>
    <mergeCell ref="H236:I236"/>
    <mergeCell ref="A237:B237"/>
    <mergeCell ref="H237:I237"/>
    <mergeCell ref="A238:B238"/>
    <mergeCell ref="H238:I238"/>
    <mergeCell ref="A239:B239"/>
    <mergeCell ref="H239:I239"/>
    <mergeCell ref="A240:B240"/>
    <mergeCell ref="H240:I240"/>
    <mergeCell ref="A241:B241"/>
    <mergeCell ref="H241:I241"/>
    <mergeCell ref="A242:B242"/>
    <mergeCell ref="H242:I242"/>
    <mergeCell ref="A243:B243"/>
    <mergeCell ref="H243:I243"/>
    <mergeCell ref="A244:B244"/>
    <mergeCell ref="H244:I244"/>
    <mergeCell ref="A245:B245"/>
    <mergeCell ref="H245:I245"/>
    <mergeCell ref="A246:B246"/>
    <mergeCell ref="H246:I246"/>
    <mergeCell ref="A247:B247"/>
    <mergeCell ref="H247:I247"/>
    <mergeCell ref="A248:B248"/>
    <mergeCell ref="H248:I248"/>
    <mergeCell ref="A249:B249"/>
    <mergeCell ref="H249:I249"/>
    <mergeCell ref="A250:B250"/>
    <mergeCell ref="H250:I250"/>
    <mergeCell ref="A251:B251"/>
    <mergeCell ref="H251:I251"/>
    <mergeCell ref="A252:B252"/>
    <mergeCell ref="H252:I252"/>
    <mergeCell ref="A253:B253"/>
    <mergeCell ref="H253:I253"/>
    <mergeCell ref="A254:B254"/>
    <mergeCell ref="H254:I254"/>
    <mergeCell ref="A255:B255"/>
    <mergeCell ref="H255:I255"/>
    <mergeCell ref="A256:B256"/>
    <mergeCell ref="H256:I256"/>
    <mergeCell ref="A257:B257"/>
    <mergeCell ref="H257:I257"/>
    <mergeCell ref="A258:B258"/>
    <mergeCell ref="H258:I258"/>
    <mergeCell ref="A259:B259"/>
    <mergeCell ref="H259:I259"/>
    <mergeCell ref="A260:B260"/>
    <mergeCell ref="H260:I260"/>
    <mergeCell ref="A261:J261"/>
    <mergeCell ref="A262:J262"/>
    <mergeCell ref="A263:B263"/>
    <mergeCell ref="H263:I263"/>
    <mergeCell ref="A264:B264"/>
    <mergeCell ref="H264:I264"/>
    <mergeCell ref="A265:B265"/>
    <mergeCell ref="H265:I265"/>
    <mergeCell ref="A266:B266"/>
    <mergeCell ref="H266:I266"/>
    <mergeCell ref="A267:B267"/>
    <mergeCell ref="H267:I267"/>
    <mergeCell ref="A268:B268"/>
    <mergeCell ref="H268:I268"/>
    <mergeCell ref="A269:B269"/>
    <mergeCell ref="H269:I269"/>
    <mergeCell ref="A270:B270"/>
    <mergeCell ref="H270:I270"/>
    <mergeCell ref="A271:B271"/>
    <mergeCell ref="H271:I271"/>
    <mergeCell ref="A272:B272"/>
    <mergeCell ref="H272:I272"/>
    <mergeCell ref="A273:B273"/>
    <mergeCell ref="H273:I273"/>
    <mergeCell ref="A274:B274"/>
    <mergeCell ref="H274:I274"/>
    <mergeCell ref="A275:B275"/>
    <mergeCell ref="H275:I275"/>
    <mergeCell ref="A276:B276"/>
    <mergeCell ref="H276:I276"/>
    <mergeCell ref="A277:B277"/>
    <mergeCell ref="H277:I277"/>
    <mergeCell ref="A278:B278"/>
    <mergeCell ref="H278:I278"/>
    <mergeCell ref="A279:J279"/>
    <mergeCell ref="A280:B280"/>
    <mergeCell ref="H280:I280"/>
    <mergeCell ref="A281:B281"/>
    <mergeCell ref="H281:I281"/>
    <mergeCell ref="A282:B282"/>
    <mergeCell ref="H282:I282"/>
    <mergeCell ref="A283:B283"/>
    <mergeCell ref="H283:I283"/>
    <mergeCell ref="A284:B284"/>
    <mergeCell ref="H284:I284"/>
    <mergeCell ref="A285:B285"/>
    <mergeCell ref="H285:I285"/>
    <mergeCell ref="A286:B286"/>
    <mergeCell ref="H286:I286"/>
    <mergeCell ref="A287:B287"/>
    <mergeCell ref="H287:I287"/>
    <mergeCell ref="A288:B288"/>
    <mergeCell ref="H288:I288"/>
    <mergeCell ref="A289:B289"/>
    <mergeCell ref="H289:I289"/>
    <mergeCell ref="A290:B290"/>
    <mergeCell ref="H290:I290"/>
    <mergeCell ref="A291:B291"/>
    <mergeCell ref="H291:I291"/>
    <mergeCell ref="A292:B292"/>
    <mergeCell ref="H292:I292"/>
    <mergeCell ref="A293:B293"/>
    <mergeCell ref="H293:I293"/>
    <mergeCell ref="A294:B294"/>
    <mergeCell ref="H294:I294"/>
    <mergeCell ref="A295:B295"/>
    <mergeCell ref="H295:I295"/>
    <mergeCell ref="A296:J296"/>
    <mergeCell ref="A297:B297"/>
    <mergeCell ref="H297:I297"/>
    <mergeCell ref="A298:B298"/>
    <mergeCell ref="H298:I298"/>
    <mergeCell ref="A299:B299"/>
    <mergeCell ref="H299:I299"/>
    <mergeCell ref="A300:B300"/>
    <mergeCell ref="H300:I300"/>
    <mergeCell ref="A301:B301"/>
    <mergeCell ref="H301:I301"/>
    <mergeCell ref="A302:B302"/>
    <mergeCell ref="H302:I302"/>
    <mergeCell ref="A303:B303"/>
    <mergeCell ref="H303:I303"/>
    <mergeCell ref="A304:B304"/>
    <mergeCell ref="H304:I304"/>
    <mergeCell ref="A305:B305"/>
    <mergeCell ref="H305:I305"/>
    <mergeCell ref="A306:B306"/>
    <mergeCell ref="H306:I306"/>
    <mergeCell ref="A307:B307"/>
    <mergeCell ref="H307:I307"/>
    <mergeCell ref="A308:B308"/>
    <mergeCell ref="H308:I308"/>
    <mergeCell ref="A309:B309"/>
    <mergeCell ref="H309:I309"/>
    <mergeCell ref="A310:B310"/>
    <mergeCell ref="H310:I310"/>
    <mergeCell ref="A311:B311"/>
    <mergeCell ref="H311:I311"/>
    <mergeCell ref="A312:B312"/>
    <mergeCell ref="H312:I312"/>
    <mergeCell ref="A313:J313"/>
    <mergeCell ref="A314:B314"/>
    <mergeCell ref="H314:I314"/>
    <mergeCell ref="A315:B315"/>
    <mergeCell ref="H315:I315"/>
    <mergeCell ref="A316:B316"/>
    <mergeCell ref="H316:I316"/>
    <mergeCell ref="A317:B317"/>
    <mergeCell ref="H317:I317"/>
    <mergeCell ref="A318:B318"/>
    <mergeCell ref="H318:I318"/>
    <mergeCell ref="A319:B319"/>
    <mergeCell ref="H319:I319"/>
    <mergeCell ref="A320:B320"/>
    <mergeCell ref="H320:I320"/>
    <mergeCell ref="A321:B321"/>
    <mergeCell ref="H321:I321"/>
    <mergeCell ref="A322:B322"/>
    <mergeCell ref="H322:I322"/>
    <mergeCell ref="A323:B323"/>
    <mergeCell ref="H323:I323"/>
    <mergeCell ref="A324:B324"/>
    <mergeCell ref="H324:I324"/>
    <mergeCell ref="A325:B325"/>
    <mergeCell ref="H325:I325"/>
    <mergeCell ref="A326:B326"/>
    <mergeCell ref="H326:I326"/>
    <mergeCell ref="A327:B327"/>
    <mergeCell ref="H327:I327"/>
    <mergeCell ref="A328:B328"/>
    <mergeCell ref="H328:I328"/>
    <mergeCell ref="A329:B329"/>
    <mergeCell ref="H329:I329"/>
    <mergeCell ref="A330:J330"/>
    <mergeCell ref="A331:B331"/>
    <mergeCell ref="H331:I331"/>
    <mergeCell ref="A332:B332"/>
    <mergeCell ref="H332:I332"/>
    <mergeCell ref="A333:B333"/>
    <mergeCell ref="H333:I333"/>
    <mergeCell ref="A334:B334"/>
    <mergeCell ref="H334:I334"/>
    <mergeCell ref="A335:B335"/>
    <mergeCell ref="H335:I335"/>
    <mergeCell ref="A336:B336"/>
    <mergeCell ref="H336:I336"/>
    <mergeCell ref="A337:B337"/>
    <mergeCell ref="H337:I337"/>
    <mergeCell ref="A338:B338"/>
    <mergeCell ref="H338:I338"/>
    <mergeCell ref="A339:B339"/>
    <mergeCell ref="H339:I339"/>
    <mergeCell ref="A340:B340"/>
    <mergeCell ref="H340:I340"/>
    <mergeCell ref="A341:B341"/>
    <mergeCell ref="H341:I341"/>
    <mergeCell ref="A342:B342"/>
    <mergeCell ref="H342:I342"/>
    <mergeCell ref="A343:B343"/>
    <mergeCell ref="H343:I343"/>
    <mergeCell ref="A344:B344"/>
    <mergeCell ref="H344:I344"/>
    <mergeCell ref="A345:B345"/>
    <mergeCell ref="H345:I345"/>
    <mergeCell ref="A346:B346"/>
    <mergeCell ref="H346:I346"/>
    <mergeCell ref="A347:J347"/>
    <mergeCell ref="A348:B348"/>
    <mergeCell ref="H348:I348"/>
    <mergeCell ref="A349:B349"/>
    <mergeCell ref="H349:I349"/>
    <mergeCell ref="A350:B350"/>
    <mergeCell ref="H350:I350"/>
    <mergeCell ref="A351:B351"/>
    <mergeCell ref="H351:I351"/>
    <mergeCell ref="A352:B352"/>
    <mergeCell ref="H352:I352"/>
    <mergeCell ref="A353:B353"/>
    <mergeCell ref="H353:I353"/>
    <mergeCell ref="A354:B354"/>
    <mergeCell ref="H354:I354"/>
    <mergeCell ref="A355:B355"/>
    <mergeCell ref="H355:I355"/>
    <mergeCell ref="A356:B356"/>
    <mergeCell ref="H356:I356"/>
    <mergeCell ref="A357:B357"/>
    <mergeCell ref="H357:I357"/>
    <mergeCell ref="A358:B358"/>
    <mergeCell ref="H358:I358"/>
    <mergeCell ref="A359:B359"/>
    <mergeCell ref="H359:I359"/>
    <mergeCell ref="A360:B360"/>
    <mergeCell ref="H360:I360"/>
    <mergeCell ref="A361:B361"/>
    <mergeCell ref="H361:I361"/>
    <mergeCell ref="A362:B362"/>
    <mergeCell ref="H362:I362"/>
    <mergeCell ref="A363:B363"/>
    <mergeCell ref="H363:I363"/>
    <mergeCell ref="A364:J364"/>
    <mergeCell ref="A365:B365"/>
    <mergeCell ref="H365:I365"/>
    <mergeCell ref="A366:B366"/>
    <mergeCell ref="H366:I366"/>
    <mergeCell ref="A367:B367"/>
    <mergeCell ref="H367:I367"/>
    <mergeCell ref="A368:B368"/>
    <mergeCell ref="H368:I368"/>
    <mergeCell ref="A369:B369"/>
    <mergeCell ref="H369:I369"/>
    <mergeCell ref="A370:B370"/>
    <mergeCell ref="H370:I370"/>
    <mergeCell ref="A371:B371"/>
    <mergeCell ref="H371:I371"/>
    <mergeCell ref="A372:B372"/>
    <mergeCell ref="H372:I372"/>
    <mergeCell ref="A373:B373"/>
    <mergeCell ref="H373:I373"/>
    <mergeCell ref="A374:B374"/>
    <mergeCell ref="H374:I374"/>
    <mergeCell ref="A375:B375"/>
    <mergeCell ref="H375:I375"/>
    <mergeCell ref="A376:B376"/>
    <mergeCell ref="H376:I376"/>
    <mergeCell ref="A377:B377"/>
    <mergeCell ref="H377:I377"/>
    <mergeCell ref="A378:B378"/>
    <mergeCell ref="H378:I378"/>
    <mergeCell ref="A379:B379"/>
    <mergeCell ref="H379:I379"/>
    <mergeCell ref="A380:B380"/>
    <mergeCell ref="H380:I380"/>
    <mergeCell ref="A381:J381"/>
    <mergeCell ref="A382:B382"/>
    <mergeCell ref="H382:I382"/>
    <mergeCell ref="A383:B383"/>
    <mergeCell ref="H383:I383"/>
    <mergeCell ref="A384:B384"/>
    <mergeCell ref="H384:I384"/>
    <mergeCell ref="A385:B385"/>
    <mergeCell ref="H385:I385"/>
    <mergeCell ref="A386:B386"/>
    <mergeCell ref="H386:I386"/>
    <mergeCell ref="A387:B387"/>
    <mergeCell ref="H387:I387"/>
    <mergeCell ref="A388:B388"/>
    <mergeCell ref="H388:I388"/>
    <mergeCell ref="A389:B389"/>
    <mergeCell ref="H389:I389"/>
    <mergeCell ref="A390:B390"/>
    <mergeCell ref="H390:I390"/>
    <mergeCell ref="A391:B391"/>
    <mergeCell ref="H391:I391"/>
    <mergeCell ref="A392:B392"/>
    <mergeCell ref="H392:I392"/>
    <mergeCell ref="A393:B393"/>
    <mergeCell ref="H393:I393"/>
    <mergeCell ref="A394:B394"/>
    <mergeCell ref="H394:I394"/>
    <mergeCell ref="A395:B395"/>
    <mergeCell ref="H395:I395"/>
    <mergeCell ref="A396:B396"/>
    <mergeCell ref="H396:I396"/>
    <mergeCell ref="A397:B397"/>
    <mergeCell ref="H397:I397"/>
    <mergeCell ref="A398:J398"/>
    <mergeCell ref="A399:J399"/>
    <mergeCell ref="A400:B400"/>
    <mergeCell ref="H400:I400"/>
    <mergeCell ref="A401:B401"/>
    <mergeCell ref="H401:I401"/>
    <mergeCell ref="A402:B402"/>
    <mergeCell ref="H402:I402"/>
    <mergeCell ref="A403:B403"/>
    <mergeCell ref="H403:I403"/>
    <mergeCell ref="A404:B404"/>
    <mergeCell ref="H404:I404"/>
    <mergeCell ref="A405:B405"/>
    <mergeCell ref="H405:I405"/>
    <mergeCell ref="A406:B406"/>
    <mergeCell ref="H406:I406"/>
    <mergeCell ref="A407:B407"/>
    <mergeCell ref="H407:I407"/>
    <mergeCell ref="A408:B408"/>
    <mergeCell ref="H408:I408"/>
    <mergeCell ref="A409:B409"/>
    <mergeCell ref="H409:I409"/>
    <mergeCell ref="A410:B410"/>
    <mergeCell ref="H410:I410"/>
    <mergeCell ref="A411:B411"/>
    <mergeCell ref="H411:I411"/>
    <mergeCell ref="A412:B412"/>
    <mergeCell ref="H412:I412"/>
    <mergeCell ref="A413:B413"/>
    <mergeCell ref="H413:I413"/>
    <mergeCell ref="A414:B414"/>
    <mergeCell ref="H414:I414"/>
    <mergeCell ref="A415:B415"/>
    <mergeCell ref="H415:I415"/>
    <mergeCell ref="A416:B416"/>
    <mergeCell ref="H416:I416"/>
    <mergeCell ref="A417:B417"/>
    <mergeCell ref="H417:I417"/>
    <mergeCell ref="A418:J418"/>
    <mergeCell ref="A419:B419"/>
    <mergeCell ref="H419:I419"/>
    <mergeCell ref="A420:B420"/>
    <mergeCell ref="H420:I420"/>
    <mergeCell ref="A421:B421"/>
    <mergeCell ref="H421:I421"/>
    <mergeCell ref="A422:B422"/>
    <mergeCell ref="H422:I422"/>
    <mergeCell ref="A423:B423"/>
    <mergeCell ref="H423:I423"/>
    <mergeCell ref="A424:B424"/>
    <mergeCell ref="H424:I424"/>
    <mergeCell ref="A425:B425"/>
    <mergeCell ref="H425:I425"/>
    <mergeCell ref="A426:B426"/>
    <mergeCell ref="H426:I426"/>
    <mergeCell ref="A427:B427"/>
    <mergeCell ref="H427:I427"/>
    <mergeCell ref="A428:B428"/>
    <mergeCell ref="H428:I428"/>
    <mergeCell ref="A429:B429"/>
    <mergeCell ref="H429:I429"/>
    <mergeCell ref="A430:B430"/>
    <mergeCell ref="H430:I430"/>
    <mergeCell ref="A431:B431"/>
    <mergeCell ref="H431:I431"/>
    <mergeCell ref="A432:B432"/>
    <mergeCell ref="H432:I432"/>
    <mergeCell ref="A433:B433"/>
    <mergeCell ref="H433:I433"/>
    <mergeCell ref="A434:B434"/>
    <mergeCell ref="H434:I434"/>
    <mergeCell ref="A435:B435"/>
    <mergeCell ref="H435:I435"/>
    <mergeCell ref="A436:B436"/>
    <mergeCell ref="H436:I436"/>
    <mergeCell ref="A437:B437"/>
    <mergeCell ref="H437:I437"/>
    <mergeCell ref="A438:J438"/>
    <mergeCell ref="A439:B439"/>
    <mergeCell ref="H439:I439"/>
    <mergeCell ref="A440:B440"/>
    <mergeCell ref="H440:I440"/>
    <mergeCell ref="A441:B441"/>
    <mergeCell ref="H441:I441"/>
    <mergeCell ref="A442:B442"/>
    <mergeCell ref="H442:I442"/>
    <mergeCell ref="A443:B443"/>
    <mergeCell ref="H443:I443"/>
    <mergeCell ref="A444:B444"/>
    <mergeCell ref="H444:I444"/>
    <mergeCell ref="A445:B445"/>
    <mergeCell ref="H445:I445"/>
    <mergeCell ref="A446:B446"/>
    <mergeCell ref="H446:I446"/>
    <mergeCell ref="A447:B447"/>
    <mergeCell ref="H447:I447"/>
    <mergeCell ref="A448:B448"/>
    <mergeCell ref="H448:I448"/>
    <mergeCell ref="A449:B449"/>
    <mergeCell ref="H449:I449"/>
    <mergeCell ref="A450:B450"/>
    <mergeCell ref="H450:I450"/>
    <mergeCell ref="A451:B451"/>
    <mergeCell ref="H451:I451"/>
    <mergeCell ref="A452:B452"/>
    <mergeCell ref="H452:I452"/>
    <mergeCell ref="A453:B453"/>
    <mergeCell ref="H453:I453"/>
    <mergeCell ref="A454:B454"/>
    <mergeCell ref="H454:I454"/>
    <mergeCell ref="A455:B455"/>
    <mergeCell ref="H455:I455"/>
    <mergeCell ref="A456:B456"/>
    <mergeCell ref="H456:I456"/>
    <mergeCell ref="A457:J457"/>
    <mergeCell ref="A458:B458"/>
    <mergeCell ref="H458:I458"/>
    <mergeCell ref="A459:B459"/>
    <mergeCell ref="H459:I459"/>
    <mergeCell ref="A460:B460"/>
    <mergeCell ref="H460:I460"/>
    <mergeCell ref="A461:B461"/>
    <mergeCell ref="H461:I461"/>
    <mergeCell ref="A462:B462"/>
    <mergeCell ref="H462:I462"/>
    <mergeCell ref="A463:B463"/>
    <mergeCell ref="H463:I463"/>
    <mergeCell ref="A464:B464"/>
    <mergeCell ref="H464:I464"/>
    <mergeCell ref="A465:B465"/>
    <mergeCell ref="H465:I465"/>
    <mergeCell ref="A466:B466"/>
    <mergeCell ref="H466:I466"/>
    <mergeCell ref="A467:B467"/>
    <mergeCell ref="H467:I467"/>
    <mergeCell ref="A468:B468"/>
    <mergeCell ref="H468:I468"/>
    <mergeCell ref="A469:B469"/>
    <mergeCell ref="H469:I469"/>
    <mergeCell ref="A470:B470"/>
    <mergeCell ref="H470:I470"/>
    <mergeCell ref="A471:B471"/>
    <mergeCell ref="H471:I471"/>
    <mergeCell ref="A472:B472"/>
    <mergeCell ref="H472:I472"/>
    <mergeCell ref="A473:B473"/>
    <mergeCell ref="H473:I473"/>
    <mergeCell ref="A474:B474"/>
    <mergeCell ref="H474:I474"/>
    <mergeCell ref="A475:B475"/>
    <mergeCell ref="H475:I475"/>
    <mergeCell ref="A476:J476"/>
    <mergeCell ref="A477:B477"/>
    <mergeCell ref="H477:I477"/>
    <mergeCell ref="A478:B478"/>
    <mergeCell ref="H478:I478"/>
    <mergeCell ref="A479:B479"/>
    <mergeCell ref="H479:I479"/>
    <mergeCell ref="A480:B480"/>
    <mergeCell ref="H480:I480"/>
    <mergeCell ref="A481:B481"/>
    <mergeCell ref="H481:I481"/>
    <mergeCell ref="A482:B482"/>
    <mergeCell ref="H482:I482"/>
    <mergeCell ref="A483:B483"/>
    <mergeCell ref="H483:I483"/>
    <mergeCell ref="A484:B484"/>
    <mergeCell ref="H484:I484"/>
    <mergeCell ref="A485:B485"/>
    <mergeCell ref="H485:I485"/>
    <mergeCell ref="A486:B486"/>
    <mergeCell ref="H486:I486"/>
    <mergeCell ref="A487:B487"/>
    <mergeCell ref="H487:I487"/>
    <mergeCell ref="A488:B488"/>
    <mergeCell ref="H488:I488"/>
    <mergeCell ref="A489:B489"/>
    <mergeCell ref="H489:I489"/>
    <mergeCell ref="A490:B490"/>
    <mergeCell ref="H490:I490"/>
    <mergeCell ref="A491:B491"/>
    <mergeCell ref="H491:I491"/>
    <mergeCell ref="A492:B492"/>
    <mergeCell ref="H492:I492"/>
    <mergeCell ref="A493:B493"/>
    <mergeCell ref="H493:I493"/>
    <mergeCell ref="A494:B494"/>
    <mergeCell ref="H494:I494"/>
    <mergeCell ref="A495:J495"/>
    <mergeCell ref="A496:B496"/>
    <mergeCell ref="H496:I496"/>
    <mergeCell ref="A497:B497"/>
    <mergeCell ref="H497:I497"/>
    <mergeCell ref="A498:B498"/>
    <mergeCell ref="H498:I498"/>
    <mergeCell ref="A499:B499"/>
    <mergeCell ref="H499:I499"/>
    <mergeCell ref="A500:B500"/>
    <mergeCell ref="H500:I500"/>
    <mergeCell ref="A501:B501"/>
    <mergeCell ref="H501:I501"/>
    <mergeCell ref="A502:B502"/>
    <mergeCell ref="H502:I502"/>
    <mergeCell ref="A503:B503"/>
    <mergeCell ref="H503:I503"/>
    <mergeCell ref="A504:B504"/>
    <mergeCell ref="H504:I504"/>
    <mergeCell ref="A505:B505"/>
    <mergeCell ref="H505:I505"/>
    <mergeCell ref="A506:B506"/>
    <mergeCell ref="H506:I506"/>
    <mergeCell ref="A507:B507"/>
    <mergeCell ref="H507:I507"/>
    <mergeCell ref="A508:B508"/>
    <mergeCell ref="H508:I508"/>
    <mergeCell ref="A509:B509"/>
    <mergeCell ref="H509:I509"/>
    <mergeCell ref="A510:B510"/>
    <mergeCell ref="H510:I510"/>
    <mergeCell ref="A511:B511"/>
    <mergeCell ref="H511:I511"/>
    <mergeCell ref="A512:B512"/>
    <mergeCell ref="H512:I512"/>
    <mergeCell ref="A513:B513"/>
    <mergeCell ref="H513:I513"/>
    <mergeCell ref="A514:B514"/>
    <mergeCell ref="H514:I514"/>
    <mergeCell ref="A515:J515"/>
    <mergeCell ref="A516:B516"/>
    <mergeCell ref="H516:I516"/>
    <mergeCell ref="A517:B517"/>
    <mergeCell ref="H517:I517"/>
    <mergeCell ref="A518:B518"/>
    <mergeCell ref="H518:I518"/>
    <mergeCell ref="A519:B519"/>
    <mergeCell ref="H519:I519"/>
    <mergeCell ref="A520:B520"/>
    <mergeCell ref="H520:I520"/>
    <mergeCell ref="A521:B521"/>
    <mergeCell ref="H521:I521"/>
    <mergeCell ref="A522:B522"/>
    <mergeCell ref="H522:I522"/>
    <mergeCell ref="A523:B523"/>
    <mergeCell ref="H523:I523"/>
    <mergeCell ref="A524:B524"/>
    <mergeCell ref="H524:I524"/>
    <mergeCell ref="A525:B525"/>
    <mergeCell ref="H525:I525"/>
    <mergeCell ref="A526:B526"/>
    <mergeCell ref="H526:I526"/>
    <mergeCell ref="A527:B527"/>
    <mergeCell ref="H527:I527"/>
    <mergeCell ref="A528:B528"/>
    <mergeCell ref="H528:I528"/>
    <mergeCell ref="A529:B529"/>
    <mergeCell ref="H529:I529"/>
    <mergeCell ref="A530:B530"/>
    <mergeCell ref="H530:I530"/>
    <mergeCell ref="A531:B531"/>
    <mergeCell ref="H531:I531"/>
    <mergeCell ref="A532:B532"/>
    <mergeCell ref="H532:I532"/>
    <mergeCell ref="A533:B533"/>
    <mergeCell ref="H533:I533"/>
    <mergeCell ref="A534:J534"/>
    <mergeCell ref="A535:B535"/>
    <mergeCell ref="H535:I535"/>
    <mergeCell ref="A536:B536"/>
    <mergeCell ref="H536:I536"/>
    <mergeCell ref="A537:B537"/>
    <mergeCell ref="H537:I537"/>
    <mergeCell ref="A538:B538"/>
    <mergeCell ref="H538:I538"/>
    <mergeCell ref="A539:B539"/>
    <mergeCell ref="H539:I539"/>
    <mergeCell ref="A540:B540"/>
    <mergeCell ref="H540:I540"/>
    <mergeCell ref="A541:B541"/>
    <mergeCell ref="H541:I541"/>
    <mergeCell ref="A542:B542"/>
    <mergeCell ref="H542:I542"/>
    <mergeCell ref="A543:B543"/>
    <mergeCell ref="H543:I543"/>
    <mergeCell ref="A544:B544"/>
    <mergeCell ref="H544:I544"/>
    <mergeCell ref="A545:B545"/>
    <mergeCell ref="H545:I545"/>
    <mergeCell ref="A546:B546"/>
    <mergeCell ref="H546:I546"/>
    <mergeCell ref="A547:B547"/>
    <mergeCell ref="H547:I547"/>
    <mergeCell ref="A548:B548"/>
    <mergeCell ref="H548:I548"/>
    <mergeCell ref="A549:B549"/>
    <mergeCell ref="H549:I549"/>
    <mergeCell ref="A550:B550"/>
    <mergeCell ref="H550:I550"/>
    <mergeCell ref="A551:B551"/>
    <mergeCell ref="H551:I551"/>
    <mergeCell ref="A552:B552"/>
    <mergeCell ref="H552:I552"/>
    <mergeCell ref="A553:J553"/>
    <mergeCell ref="A554:J554"/>
    <mergeCell ref="A555:B555"/>
    <mergeCell ref="H555:I555"/>
    <mergeCell ref="A556:B556"/>
    <mergeCell ref="H556:I556"/>
    <mergeCell ref="A557:B557"/>
    <mergeCell ref="H557:I557"/>
    <mergeCell ref="A558:J558"/>
    <mergeCell ref="A559:B559"/>
    <mergeCell ref="H559:I559"/>
    <mergeCell ref="A560:B560"/>
    <mergeCell ref="H560:I560"/>
    <mergeCell ref="A561:B561"/>
    <mergeCell ref="H561:I561"/>
    <mergeCell ref="A562:J562"/>
    <mergeCell ref="A563:B563"/>
    <mergeCell ref="H563:I563"/>
    <mergeCell ref="A564:B564"/>
    <mergeCell ref="H564:I564"/>
    <mergeCell ref="A565:B565"/>
    <mergeCell ref="H565:I565"/>
    <mergeCell ref="A566:J566"/>
    <mergeCell ref="A567:B567"/>
    <mergeCell ref="H567:I567"/>
    <mergeCell ref="A568:B568"/>
    <mergeCell ref="H568:I568"/>
    <mergeCell ref="A569:B569"/>
    <mergeCell ref="H569:I569"/>
    <mergeCell ref="A570:J570"/>
    <mergeCell ref="A571:B571"/>
    <mergeCell ref="H571:I571"/>
    <mergeCell ref="A572:B572"/>
    <mergeCell ref="H572:I572"/>
    <mergeCell ref="A573:B573"/>
    <mergeCell ref="H573:I573"/>
    <mergeCell ref="A574:J574"/>
    <mergeCell ref="A575:B575"/>
    <mergeCell ref="H575:I575"/>
    <mergeCell ref="A576:B576"/>
    <mergeCell ref="H576:I576"/>
    <mergeCell ref="A577:B577"/>
    <mergeCell ref="H577:I577"/>
    <mergeCell ref="A578:J578"/>
    <mergeCell ref="A579:B579"/>
    <mergeCell ref="H579:I579"/>
    <mergeCell ref="A580:B580"/>
    <mergeCell ref="H580:I580"/>
    <mergeCell ref="A581:B581"/>
    <mergeCell ref="H581:I581"/>
    <mergeCell ref="A582:J582"/>
    <mergeCell ref="A583:B583"/>
    <mergeCell ref="H583:I583"/>
    <mergeCell ref="A584:B584"/>
    <mergeCell ref="H584:I584"/>
    <mergeCell ref="A585:B585"/>
    <mergeCell ref="H585:I585"/>
    <mergeCell ref="A586:J586"/>
    <mergeCell ref="A587:B587"/>
    <mergeCell ref="H587:I587"/>
    <mergeCell ref="A588:J588"/>
    <mergeCell ref="A589:C589"/>
    <mergeCell ref="D589:F589"/>
    <mergeCell ref="H589:I589"/>
    <mergeCell ref="A590:C590"/>
    <mergeCell ref="D590:F590"/>
    <mergeCell ref="H590:I590"/>
    <mergeCell ref="A591:I591"/>
    <mergeCell ref="A592:I592"/>
    <mergeCell ref="A593:I593"/>
    <mergeCell ref="A594:I594"/>
    <mergeCell ref="A595:J595"/>
    <mergeCell ref="C3:C4"/>
    <mergeCell ref="D3:D4"/>
    <mergeCell ref="E3:E4"/>
    <mergeCell ref="F3:F4"/>
    <mergeCell ref="G3:G4"/>
    <mergeCell ref="J3:J4"/>
    <mergeCell ref="A3:B4"/>
    <mergeCell ref="H3:I4"/>
  </mergeCells>
  <printOptions horizontalCentered="1"/>
  <pageMargins left="0.357638888888889" right="0.161111111111111" top="0.21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 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孟兆婧</cp:lastModifiedBy>
  <dcterms:created xsi:type="dcterms:W3CDTF">2023-11-23T16:52:00Z</dcterms:created>
  <dcterms:modified xsi:type="dcterms:W3CDTF">2023-12-07T00:57:09Z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F236D0181FF84207A7694FCDEBD45A04_12</vt:lpwstr>
  </property>
  <property fmtid="{D5CDD505-2E9C-101B-9397-08002B2CF9AE}" pid="3" name="KSOProductBuildVer">
    <vt:lpwstr>2052-12.1.0.15990</vt:lpwstr>
  </property>
</Properties>
</file>